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<sst xmlns="http://schemas.openxmlformats.org/spreadsheetml/2006/main" count="839" uniqueCount="420">
  <si>
    <t>Nume calendar raportări</t>
  </si>
  <si>
    <t>Nume partener</t>
  </si>
  <si>
    <t>Valoare</t>
  </si>
  <si>
    <t>Valoare per capita</t>
  </si>
  <si>
    <t>Valoare servicii</t>
  </si>
  <si>
    <t>Nume subcontractor</t>
  </si>
  <si>
    <t>SEP2023 MF CAS-MM</t>
  </si>
  <si>
    <t>CMF. DR. ANDREI DIANA</t>
  </si>
  <si>
    <t>ANDREI DIANA</t>
  </si>
  <si>
    <t/>
  </si>
  <si>
    <t>CMF. DR. ARMEANU EMILIA</t>
  </si>
  <si>
    <t>ARMEANU EMILIA</t>
  </si>
  <si>
    <t>CABINET MEDICINA GENERALĂ DR. ARVAY STEFAN</t>
  </si>
  <si>
    <t>ARVAY ȘTEFAN-IOAN</t>
  </si>
  <si>
    <t>CMF DR. BANU-BRADU CATALIN</t>
  </si>
  <si>
    <t>BANU-BRADU CĂTĂLIN</t>
  </si>
  <si>
    <t>C.M.I. DR BERCEA ANDREEA ANCA</t>
  </si>
  <si>
    <t>BERCEA ANDREEA-ANCA</t>
  </si>
  <si>
    <t>CAB MED DR BIRIS CORINA SRL</t>
  </si>
  <si>
    <t>BIRIŞ CORINA-DAIANA</t>
  </si>
  <si>
    <t>CABINET MEDICINĂ GENERALĂ DR. BOCAI DACIANA GABRIELA</t>
  </si>
  <si>
    <t>BOCAI DACIANA-GABRIELA</t>
  </si>
  <si>
    <t>CABINET MEDICAL INDIVIDUAL MEDICINA DE FAMILIE DR. BODEA CALIN FLORIN</t>
  </si>
  <si>
    <t>BODEA CĂLIN-FLORIN</t>
  </si>
  <si>
    <t>CABINET MEDICAL INDIVIDUAL MEDICINĂ DE FAMILIE DR. BODEA LAURA GABRIELA</t>
  </si>
  <si>
    <t>BODEA LAURA-GABRIELA</t>
  </si>
  <si>
    <t>CAB. MEDICAL ASOCIAT MEDIFAM</t>
  </si>
  <si>
    <t>BODNARIUC CRISTINA-PIA</t>
  </si>
  <si>
    <t>CABINET MEDICINA GENERALA DR. BORODI IOANA</t>
  </si>
  <si>
    <t>BORODI IOANA</t>
  </si>
  <si>
    <t>CMF. DR. BORZ FELICIA</t>
  </si>
  <si>
    <t>BORZ FELICIA-FLORINA-GABRIELA</t>
  </si>
  <si>
    <t>CABINET MEDICAL INDIVIDUAL DR. BOTA CARMEN LOLA</t>
  </si>
  <si>
    <t>BOTA CARMEN-LOLA</t>
  </si>
  <si>
    <t>CABINET MEDICAL MEDICINĂ GENERALĂ  DR. PETRUSEL LUCIA</t>
  </si>
  <si>
    <t>BOŞCA LUCIA-MARIA</t>
  </si>
  <si>
    <t>CABINET MEDICAL  DR. BRETEAN  ANCA</t>
  </si>
  <si>
    <t>BRETEAN ANCA-EMILIA</t>
  </si>
  <si>
    <t>CABINET MEDICAL INDIVIDUAL DR.BREZOSZKI SILVIA</t>
  </si>
  <si>
    <t>BREZOSZKI SILVIA</t>
  </si>
  <si>
    <t>CABINET MEDICINA GENERALA PEDIATRIE DR. BRANZEI MARIA</t>
  </si>
  <si>
    <t>BRÂNZEI MARIA</t>
  </si>
  <si>
    <t>C.M.I. DR. BUD SIMONA MARIA SRL</t>
  </si>
  <si>
    <t>BUD SIMONA-MARIA</t>
  </si>
  <si>
    <t>CMF. DR. BALAN ANGELA BUICULESCU</t>
  </si>
  <si>
    <t>BUICULESCU ANGELA</t>
  </si>
  <si>
    <t>CMI. DR. BUTEAN STELA DELIA</t>
  </si>
  <si>
    <t>BUTEAN STELA DELIA</t>
  </si>
  <si>
    <t>CMF. DR. BUTEANU ANCA LIA</t>
  </si>
  <si>
    <t>BUTEANU ANCA-LIA</t>
  </si>
  <si>
    <t>CMF. BOLENYI KLARA</t>
  </si>
  <si>
    <t>BÖLENYI KLARA</t>
  </si>
  <si>
    <t>CMI DR BALAN LAVINIA</t>
  </si>
  <si>
    <t>BĂLAN LAVINIA-DOINA</t>
  </si>
  <si>
    <t>CABINETE MEDICALE ASOCIATE DR. BĂLC</t>
  </si>
  <si>
    <t>BĂLC ALEXANDRINA-MINODORA</t>
  </si>
  <si>
    <t>BĂLC AUGUSTIN</t>
  </si>
  <si>
    <t>CMG. DR. BARBUS DANA</t>
  </si>
  <si>
    <t>BĂRBUŞ DANA-MIHAELA</t>
  </si>
  <si>
    <t>MED FAM CADAR SRL</t>
  </si>
  <si>
    <t>CADAR RODICA-SANDA</t>
  </si>
  <si>
    <t>CABINET MEDICINA GENERALA DR. CAIA IOAN</t>
  </si>
  <si>
    <t>CAIA IOAN</t>
  </si>
  <si>
    <t>CMF. DR. CHERTIF RODICA</t>
  </si>
  <si>
    <t>CHERTIF RODICA</t>
  </si>
  <si>
    <t>CHINTA MEDFAM SRL</t>
  </si>
  <si>
    <t>CHINTA EUGENIA-MARIA</t>
  </si>
  <si>
    <t>CHINŢA ADRIANA-NICOLETA</t>
  </si>
  <si>
    <t>CABINETE MEDICALE ASOCIATE DR.CHINTA</t>
  </si>
  <si>
    <t>CHINŢA MARA-CRISTINA</t>
  </si>
  <si>
    <t>CHINŢA VASILE</t>
  </si>
  <si>
    <t>CMF. DR. CHIRILEANU SIMONA</t>
  </si>
  <si>
    <t>CHIRILEANU SIMONA-DELIA</t>
  </si>
  <si>
    <t>CMF. DR. CHIRILEANU TRAIAN</t>
  </si>
  <si>
    <t>CHIRILEANU TRAIAN</t>
  </si>
  <si>
    <t>CABINET MEDICINA DE FAMILIE DR CIOC DANA MIHAELA SRL</t>
  </si>
  <si>
    <t>CIOC DANA-MIHAELA</t>
  </si>
  <si>
    <t>CABINET MEDICAL MEDICINĂ DE FAMILIE  DR. CIOPOR SIMONA RAHILA</t>
  </si>
  <si>
    <t>CIOPOR SIMONA-RAHILA</t>
  </si>
  <si>
    <t>CABINET MEDICINA GENERALA DR. COMAN FLORICA MARIA</t>
  </si>
  <si>
    <t>COMAN FLORICA-MARIA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</si>
  <si>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</si>
  <si>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</si>
  <si>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</si>
  <si>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</si>
  <si>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</si>
  <si>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</si>
  <si>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</si>
  <si>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</si>
  <si>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CMI. DR. COROS</t>
  </si>
  <si>
    <t>COROŞ FELICIA-ANGELA-RODICA</t>
  </si>
  <si>
    <t>CABINETE MEDICALE ASOCIATE IZA</t>
  </si>
  <si>
    <t>COTÂRLAN ALEXANDRA</t>
  </si>
  <si>
    <t>COTÂRLAN RADU-IOAN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</si>
  <si>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</si>
  <si>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</si>
  <si>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</si>
  <si>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</si>
  <si>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MEDICINĂ GENERALĂ PEDIATRIE DR. COȚAN VALERIA DORINA</t>
  </si>
  <si>
    <t>COŢAN VALERIA-DORINA</t>
  </si>
  <si>
    <t>CABINET MEDICAL MEDICINĂ DE FAMILIE DR. CUCEREAN GALINA</t>
  </si>
  <si>
    <t>CUCEREAN GALINA</t>
  </si>
  <si>
    <t>MEDICA SERV  CUPSA SRL</t>
  </si>
  <si>
    <t>CUPŞA GABRIELA-FLORINA</t>
  </si>
  <si>
    <t>CABINET MEDICAL INDIVIDUAL MF CUPSA LILIANA</t>
  </si>
  <si>
    <t>CUPŞA LILIANA-DANIELA</t>
  </si>
  <si>
    <t>CMF. DR. CUPSE CRISTINA</t>
  </si>
  <si>
    <t>CUPŞE CRISTINA</t>
  </si>
  <si>
    <t>CMF. DR. CAMPAN ADRIANA</t>
  </si>
  <si>
    <t>CÂMPAN ADRIANA-SABINA</t>
  </si>
  <si>
    <t>CMF. DR. DANIEL MARIANA</t>
  </si>
  <si>
    <t>DANIEL MARIANA-DELIA</t>
  </si>
  <si>
    <t>CMF. DR. DEAC ALEXANDRU</t>
  </si>
  <si>
    <t>DEAC ALEXANDRU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</si>
  <si>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</si>
  <si>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</si>
  <si>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</si>
  <si>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</si>
  <si>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</si>
  <si>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</si>
  <si>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CABINET MEDICINĂ GENERALĂ DR. DORCA</t>
  </si>
  <si>
    <t>DORCA DINU</t>
  </si>
  <si>
    <t>CMI MF. DR. DORCA DOREL</t>
  </si>
  <si>
    <t>DORCA DOREL</t>
  </si>
  <si>
    <t>CABINET MEDICAL INIDVIDUAL DR. DROMERESCHI</t>
  </si>
  <si>
    <t>DROMERESCHI GABRIELA</t>
  </si>
  <si>
    <t>C.M.I. MEDICINA DE FAMILIE DR. DUMA VICTORIA</t>
  </si>
  <si>
    <t>DUMA VICTORIA</t>
  </si>
  <si>
    <t>CABINET MEDICINĂ GENERALĂ DR. DUNCA MARIA</t>
  </si>
  <si>
    <t>DUNCA MARIA</t>
  </si>
  <si>
    <t>CMF. DR. FALCUSAN RODICA</t>
  </si>
  <si>
    <t>FALCUŞAN RODICA</t>
  </si>
  <si>
    <t>CABINET MEDICAL INDIVIDUAL  DR. FERNEA MONICA</t>
  </si>
  <si>
    <t>FERNEA MONICA</t>
  </si>
  <si>
    <t>CMI FILIP MIHAI</t>
  </si>
  <si>
    <t>FILIP MIHAI</t>
  </si>
  <si>
    <t>CMI DR.FILIPAS MARCEL</t>
  </si>
  <si>
    <t>FILIPAŞ MARCEL-PETRU</t>
  </si>
  <si>
    <t>CABINET MEDICAL  GERIATRIE  DR  FLORESCU SRL</t>
  </si>
  <si>
    <t>FLORESCU DAN</t>
  </si>
  <si>
    <t>CMF.DR. FRENTIU ZAMFIR</t>
  </si>
  <si>
    <t>FRENŢIU ZAMFIR-DORIN</t>
  </si>
  <si>
    <t>FRIEDL MED SRL</t>
  </si>
  <si>
    <t>FRIEDL SILVIA-ELENA</t>
  </si>
  <si>
    <t>CABINET MEDICINA GENERALA DR.FAGADAR ANGELICA</t>
  </si>
  <si>
    <t>FĂGĂDAR ANGELICA</t>
  </si>
  <si>
    <t>SC ELSYS MEDICAL SRL</t>
  </si>
  <si>
    <t>FĂGĂDAR ELISABETA-ANGELA</t>
  </si>
  <si>
    <t>CMF. DR. FARCAS AURELIA</t>
  </si>
  <si>
    <t>FĂRCAŞ AURELIA</t>
  </si>
  <si>
    <t>GABOREAN MEDICAL SRL</t>
  </si>
  <si>
    <t>GABOREAN SALVINA</t>
  </si>
  <si>
    <t>CABINET MEDICAL INDIVIDUAL DR GANEA ANDRADA</t>
  </si>
  <si>
    <t>GANEA ANDRADA-VIORICA-ANGELA</t>
  </si>
  <si>
    <t>CMI. DR. GANEA ROBERT</t>
  </si>
  <si>
    <t>GANEA ROBERT-OVIDIU</t>
  </si>
  <si>
    <t>CABINET MEDICAL INDIVIDUAL DR. GAVRIS V LUCIA</t>
  </si>
  <si>
    <t>GAVRIŞ LUCIA</t>
  </si>
  <si>
    <t>CABINET MEDICINA GENERALA DR.GEORGESCU CARMEN</t>
  </si>
  <si>
    <t>GEORGESCU CARMEN</t>
  </si>
  <si>
    <t>CMF. DR. GRIGOR DALIDA</t>
  </si>
  <si>
    <t>GRIGOR DALIDA</t>
  </si>
  <si>
    <t>CMI. DR. GRIGORE MARIANA</t>
  </si>
  <si>
    <t>GRIGORE MARIANA</t>
  </si>
  <si>
    <t>ALIMED PRAXIS SRL</t>
  </si>
  <si>
    <t>GRIJAC LOREDANA-ALINA</t>
  </si>
  <si>
    <t>CABINET MEDICINĂ GENERALĂ DR. GRINDEANU MAGDA</t>
  </si>
  <si>
    <t>GRINDEANU MAGDA</t>
  </si>
  <si>
    <t>CMF. DR. GRUMAZ MIRELA</t>
  </si>
  <si>
    <t>GRUMAZ MIRELA-MIHAELA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</si>
  <si>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</si>
  <si>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</si>
  <si>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</si>
  <si>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</si>
  <si>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MEDICAL INDIVIDUAL DR. HOLCZMANN MAGDALENA</t>
  </si>
  <si>
    <t>HOLCZMANN MAGDALENA</t>
  </si>
  <si>
    <t>CABINET MEDICAL INDIVIDUAL  DR. ILEA CORNELICA</t>
  </si>
  <si>
    <t>ILEA CORNELICA</t>
  </si>
  <si>
    <t>CABINET MEDICINĂ GENERALĂ DR. IURCA MIRELA</t>
  </si>
  <si>
    <t>IURCA CARMEN-MIRELA</t>
  </si>
  <si>
    <t>CMF. DR. IVASUC CLAUDIA</t>
  </si>
  <si>
    <t>IVASUC CLAUDIA</t>
  </si>
  <si>
    <t>CMF. DR. KAZAI GYONGYI</t>
  </si>
  <si>
    <t>KAZAI GYÖNGYI-ECATERINA</t>
  </si>
  <si>
    <t>CABINET MEDICAL INDIVIDUAL MEDICINA GENERALA DR. KIRCHMAIER EVA</t>
  </si>
  <si>
    <t>KIRCHMAIER EVA-MARILENA</t>
  </si>
  <si>
    <t>DR GHEORGHE LASCU CAB MED SRL</t>
  </si>
  <si>
    <t>LASCU GHEORGHE</t>
  </si>
  <si>
    <t>CABINET MEDICAL INDIVIDUAL DR. LAZA VASILE</t>
  </si>
  <si>
    <t>LAZA VASILE-IOAN</t>
  </si>
  <si>
    <t>CMF. DR. LEORDEAN ILIE</t>
  </si>
  <si>
    <t>LEORDEAN ILIE</t>
  </si>
  <si>
    <t>CMF. DR. LEORDEAN MARIA</t>
  </si>
  <si>
    <t>LEORDEAN MARIA</t>
  </si>
  <si>
    <t>CMI. DR. LIBOTEAN MIORITA</t>
  </si>
  <si>
    <t>LIBOTEAN MIORIŢA-VENERA-DOLORES</t>
  </si>
  <si>
    <t>LOGA-PÁSTY IOAN</t>
  </si>
  <si>
    <t>CMF. DR. LUCACIU DORINA</t>
  </si>
  <si>
    <t>LUCACIU DORINA-VALERIA</t>
  </si>
  <si>
    <t>CENTRUL MEDICAL DENT FAM SRL</t>
  </si>
  <si>
    <t>LUPU ALINA-DANA</t>
  </si>
  <si>
    <t>DR. LACATUS MARIA DANIELA-CABINET MEDICAL MEDICINA DE FAMILIE</t>
  </si>
  <si>
    <t>LĂCĂTUŞ MARIA-DANIELA</t>
  </si>
  <si>
    <t>CABINET MEDICAL MEDICINA DE FAMILIE DR. MAGDAȘ LILIANA</t>
  </si>
  <si>
    <t>MAGDAŞ LILIANA-MARCELA</t>
  </si>
  <si>
    <t>CABINET MEDICAL INDIVIDUAL  DR.MAGHEAR VALERIA</t>
  </si>
  <si>
    <t>MAGHEAR VALERIA</t>
  </si>
  <si>
    <t>NV FULL MEDICAL SRL</t>
  </si>
  <si>
    <t>MAN CĂLIN-FLAVIU</t>
  </si>
  <si>
    <t>CABINET MEDICINA GENERALA DR. MANDEL VERONICA</t>
  </si>
  <si>
    <t>MANDEL VERONICA</t>
  </si>
  <si>
    <t>CABINET MEDICAL INDIVIDUAL DR. MANEA VIOREL</t>
  </si>
  <si>
    <t>MANEA VIOREL</t>
  </si>
  <si>
    <t>CABINET MEDICAL INDIVIDUAL DR. MARCHIS CRISTINA  AURELIA</t>
  </si>
  <si>
    <t>MARCHIŞ CRISTINA-AURELIA</t>
  </si>
  <si>
    <t>CMF. DR. MARTON GABRIELA</t>
  </si>
  <si>
    <t>MARTON GABRIELA</t>
  </si>
  <si>
    <t>CABINET MEDICAL MEDICINĂ DE FAMILIE DR. MICLE MARINELA VERONICA</t>
  </si>
  <si>
    <t>MICLE MARINELA-VERONICA</t>
  </si>
  <si>
    <t>CAB MEDICINA GENERALA SI ECOGRAFIE DR.MICLAUS DOINA</t>
  </si>
  <si>
    <t>MICLĂUŞ DOINA-ANAMARIA</t>
  </si>
  <si>
    <t>CMI MEDICINĂ GENERALĂ DR.MICLĂUȘ RODICA</t>
  </si>
  <si>
    <t>MICLĂUŞ RODICA</t>
  </si>
  <si>
    <t>CMI DR MICULAICIUC VASILE</t>
  </si>
  <si>
    <t>MICULAICIUC VASILE</t>
  </si>
  <si>
    <t>MIHAI ILEANA</t>
  </si>
  <si>
    <t>CABINET MEDICAL MEDICINA GENERALA DR. MIHALCA ILEANA</t>
  </si>
  <si>
    <t>MIHALCA ILEANA</t>
  </si>
  <si>
    <t>CMF. DR. MITRE DORIN</t>
  </si>
  <si>
    <t>MITRE DORIN-FLAVIU</t>
  </si>
  <si>
    <t>CMF. DR. MITITI ELEONORA</t>
  </si>
  <si>
    <t>MIŢIŢI ELEONORA</t>
  </si>
  <si>
    <t>CABINET MEDICINA GENERALA  DR. MOCIRAN ANAMARIA</t>
  </si>
  <si>
    <t>MOCIRAN ANAMARIA</t>
  </si>
  <si>
    <t>CMF. DR. MOSUT ANDREI</t>
  </si>
  <si>
    <t>MOŞUŢ ANDREI</t>
  </si>
  <si>
    <t>CMF. DR. MURESAN ALINA</t>
  </si>
  <si>
    <t>MUREŞAN ALINA</t>
  </si>
  <si>
    <t>CABINET MEDICINA DE FAMILIE  DR. MAGUREAN MARIA</t>
  </si>
  <si>
    <t>MĂGUREAN MARIA-CORNELIA</t>
  </si>
  <si>
    <t>CABINET MEDICINA GENERALA "DORIMED"</t>
  </si>
  <si>
    <t>NAGHI DORIN-RADU</t>
  </si>
  <si>
    <t>CABINET MEDICAL INDIVIDUAL MEDICINA DE FAMILIE DR. NAGHI JULIEN GABRIEL</t>
  </si>
  <si>
    <t>NAGHI JULIEN-GABRIEL</t>
  </si>
  <si>
    <t>CABINET MEDICAL INDIVIDUAL DR. NAPA DOINA</t>
  </si>
  <si>
    <t>NAPA DOINA</t>
  </si>
  <si>
    <t>CMF. DR. NASTAI VIORICA</t>
  </si>
  <si>
    <t>NASTAI VIORICA-ARIANA</t>
  </si>
  <si>
    <t>CABINET MEDICAL INDIVIDUAL NASTAS Z. ALIONA</t>
  </si>
  <si>
    <t>NASTAS ALIONA</t>
  </si>
  <si>
    <t>CMF. DR. NEAGOTA LIVIA</t>
  </si>
  <si>
    <t>NEAGOTĂ LIVIA-MONICA</t>
  </si>
  <si>
    <t>CABINET MED FAM.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</si>
  <si>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</si>
  <si>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</si>
  <si>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</si>
  <si>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</si>
  <si>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</si>
  <si>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CMI DR.OANE MARIA</t>
  </si>
  <si>
    <t>OANE MARIA</t>
  </si>
  <si>
    <t>CMF. DR. OFRIM IONITA MIHAELA</t>
  </si>
  <si>
    <t>OFRIM IONIŢA-MIHAELA</t>
  </si>
  <si>
    <t>CENTRUL MEDICAL ALICE SRL</t>
  </si>
  <si>
    <t>ONIŞE CORINA-VIRGINIA</t>
  </si>
  <si>
    <t>CABINET MEDICINA GENERALA DR.OPRIS IOAN SERGIU</t>
  </si>
  <si>
    <t>OPRIŞ IOAN-SERGIU</t>
  </si>
  <si>
    <t>CMF. DR. OPRIS MARIA</t>
  </si>
  <si>
    <t>OPRIŞ MARIA</t>
  </si>
  <si>
    <t>C.M.I. DR. PAULIUC ALINA MIHAELA</t>
  </si>
  <si>
    <t>PAULIUC ALINA-MIHAELA</t>
  </si>
  <si>
    <t>CMG. DR. PASCA TITUS &amp; VLAD SEVERIUS CAB MED ASOCIATE</t>
  </si>
  <si>
    <t>PAŞCA LIVIU-TITUS</t>
  </si>
  <si>
    <t>PAŞCA VLAD-SEVERIUS</t>
  </si>
  <si>
    <t>SANASOR - MED SRL</t>
  </si>
  <si>
    <t>PETRACHE MARIA</t>
  </si>
  <si>
    <t>CABINET MEDICAL MEDICINA DE FAMILIE  PETRESCU RODICA</t>
  </si>
  <si>
    <t>PETRESCU RODICA-SANDA</t>
  </si>
  <si>
    <t>CABINET MEDICINĂ GENERALĂ DR. PITURA IRINA</t>
  </si>
  <si>
    <t>PITURA IRINA</t>
  </si>
  <si>
    <t>CABINET MEDICINA GENERALA DR.POMIAN ADRIANA</t>
  </si>
  <si>
    <t>POMIAN ADRIANA-ANCA</t>
  </si>
  <si>
    <t>POP ADRIANA-AURELIA</t>
  </si>
  <si>
    <t>CABINET MEDICAL INDIVIDUAL DR. POP CLAUDIA VERONICA</t>
  </si>
  <si>
    <t>POP CLAUDIA-VERONICA</t>
  </si>
  <si>
    <t>CABINET MEDICAL INDIVIDUAL MEDIC DE FAMILIE POP DADIANA</t>
  </si>
  <si>
    <t>POP DADIANA</t>
  </si>
  <si>
    <t>CMF. DR. POP DOINA</t>
  </si>
  <si>
    <t>POP DOINA-OLIMPIA</t>
  </si>
  <si>
    <t>CABINET MEDICAL INDIVIDUAL DR. POP ELENA</t>
  </si>
  <si>
    <t>POP ELENA</t>
  </si>
  <si>
    <t>CMF. DR. POP SIMINA</t>
  </si>
  <si>
    <t>POP ELENA-GRAŢIELA-SIMINA</t>
  </si>
  <si>
    <t>CMF. DR. POP EUGENIA</t>
  </si>
  <si>
    <t>POP EUGENIA</t>
  </si>
  <si>
    <t>CABINET MEDICAL INDIVIDUAL DR POP FLORENTINA MEDICINA DE FAMILIE</t>
  </si>
  <si>
    <t>POP FLORENTINA</t>
  </si>
  <si>
    <t>POP GEORGETA</t>
  </si>
  <si>
    <t>CABINET MEDICINA GENERALA DR. POP IOANA</t>
  </si>
  <si>
    <t>POP IOANA</t>
  </si>
  <si>
    <t>CMI. DR. POP IULIANA ADRIANA</t>
  </si>
  <si>
    <t>POP IULIANA-ADRIANA</t>
  </si>
  <si>
    <t>CABINET MEDICAL INDIVIDUAL  DR. POP NELI CRINA</t>
  </si>
  <si>
    <t>POP NELI-CRINA</t>
  </si>
  <si>
    <t>CMF. DR. POP SANDA</t>
  </si>
  <si>
    <t>POP SANDA-MAGDALENA</t>
  </si>
  <si>
    <t>CMF. DR. POP TOADER</t>
  </si>
  <si>
    <t>POP TOADER</t>
  </si>
  <si>
    <t>CABINET MEDICINA GENERALA DR. POP VASILE</t>
  </si>
  <si>
    <t>POP VASILE</t>
  </si>
  <si>
    <t>CABINET MEDICINA GENERALA "MEDISIN"</t>
  </si>
  <si>
    <t>POP-ŞINCA MARCELA-MONICA</t>
  </si>
  <si>
    <t>CABINET MEDICINA GENERALA DR. POPA  DANUT</t>
  </si>
  <si>
    <t>POPA-DUMA DANUŢ-VASILE</t>
  </si>
  <si>
    <t>CMF. DR. PRISACARU MARIA</t>
  </si>
  <si>
    <t>PRISĂCARU MARIA</t>
  </si>
  <si>
    <t>CMI DR.PARVAN FLORENTINA MIRELA</t>
  </si>
  <si>
    <t>PÂRVAN FLORENTINA-MIRELA</t>
  </si>
  <si>
    <t>CABINET MEDICINA GENERALA DR. PACURAR EMILIA</t>
  </si>
  <si>
    <t>PĂCURAR EMILIA</t>
  </si>
  <si>
    <t>DVM MEDPREVENT SRL</t>
  </si>
  <si>
    <t>PĂCURAR IOANA-DORINA</t>
  </si>
  <si>
    <t>CMI DR RADU MARIA STANCA</t>
  </si>
  <si>
    <t>RADU MARIA-STANCA</t>
  </si>
  <si>
    <t>CMI DR. RAJCSANYI ROBERT</t>
  </si>
  <si>
    <t>RAJCSANYI ROBERT</t>
  </si>
  <si>
    <t>CMF. DR. RATI POP AURICA</t>
  </si>
  <si>
    <t>RAŢI-POP AURICA-FLORICA</t>
  </si>
  <si>
    <t>CMI  MEDICINA DE FAMILIE DR. REDNIC GABRIELA MARIA</t>
  </si>
  <si>
    <t>REDNIC GABRIELA MARIA</t>
  </si>
  <si>
    <t>MEDA REMED SRL</t>
  </si>
  <si>
    <t>REDNIC MEDA-IOANA</t>
  </si>
  <si>
    <t>RETEZAR PETRU-GHEORGHE</t>
  </si>
  <si>
    <t>CMF. DR. RIZA MONICA</t>
  </si>
  <si>
    <t>RIZA MONICA-LUCIA</t>
  </si>
  <si>
    <t>CABINET MEDICAL MEDICINA DE FAMILIE DR. ROATIS IUDITA</t>
  </si>
  <si>
    <t>ROATIŞ IUDITA</t>
  </si>
  <si>
    <t>CMG DR. ROMAN LAURA</t>
  </si>
  <si>
    <t>ROMAN LAURA-MARIANA-SIMONA</t>
  </si>
  <si>
    <t>CMF. DR. ROTARU CORINA</t>
  </si>
  <si>
    <t>ROTARU CORINA-MIRELA</t>
  </si>
  <si>
    <t>CABINET  MEDICINĂ GENERALĂ DR.ROSIAN CORNELIA</t>
  </si>
  <si>
    <t>ROŞIAN CORNELIA</t>
  </si>
  <si>
    <t>CMF. DR. ROSU MARIA CRISTINA</t>
  </si>
  <si>
    <t>ROŞU MARIA-CRISTINA</t>
  </si>
  <si>
    <t>CABINET MEDICAL INDIVIDUAL DR. SABAU-IONESCU SMARANDA ANA</t>
  </si>
  <si>
    <t>SABĂU-IONESCU SMARANDA-ANA</t>
  </si>
  <si>
    <t>SALUS - SAN SRL</t>
  </si>
  <si>
    <t>SANDU ADRIAN-ANGHEL</t>
  </si>
  <si>
    <t>CMF. DR. SCHOLL ELISABETA</t>
  </si>
  <si>
    <t>SCHOLL ELISABETA</t>
  </si>
  <si>
    <t>CMF. DR. SEPSI ILDIKO</t>
  </si>
  <si>
    <t>SEPSI ILDIKÓ-ANAMARIA</t>
  </si>
  <si>
    <t>SC ZEN ALPHA MED SRL</t>
  </si>
  <si>
    <t>STAN MARIA</t>
  </si>
  <si>
    <t>CMF. DR. STAVAR MARIA</t>
  </si>
  <si>
    <t>STAVĂR MARIA</t>
  </si>
  <si>
    <t>CABINET MEDICINA GENERALA DR. SZABO TUNDE ILDIKO</t>
  </si>
  <si>
    <t>SZABÓ TÜNDE-ILDIKO</t>
  </si>
  <si>
    <t>CMI DR.SACALEAN CLAUDIU-MEDICINA DE  FAMILIE</t>
  </si>
  <si>
    <t>SĂCĂLEAN LUCIAN-DAN-CLAUDIU</t>
  </si>
  <si>
    <t>CABINET MEDICAL INDIVIDUAL DR. FANEA LIGIA ANTOANELA</t>
  </si>
  <si>
    <t>SĂSĂREAN LIGIA-ANTOANELA</t>
  </si>
  <si>
    <t>CABINET MEDICAL MEDICINA GENERALA DR.TAMAS IOAN</t>
  </si>
  <si>
    <t>TAMAŞ IOAN</t>
  </si>
  <si>
    <t>CMI DR. TĂMAȘ GEORGIANA</t>
  </si>
  <si>
    <t>TAMAŞ NINA-GEORGIANA</t>
  </si>
  <si>
    <t>CMF.DR.TERTAN CORINA</t>
  </si>
  <si>
    <t>TERŢAN CORINA-SMARANDA</t>
  </si>
  <si>
    <t>CMF.DR.TRIFOI IULIA VICTORIA</t>
  </si>
  <si>
    <t>TRIFOI IULIA-VICTORIA</t>
  </si>
  <si>
    <t>CABINET MEDICAL MEDICINĂ DE FAMILIE CMI DR TARNAVEANU ANA-MARIA</t>
  </si>
  <si>
    <t>TÂRNĂVEANU ANA-MARIA</t>
  </si>
  <si>
    <t>CMI.DR.TALPASANU VALENTINA</t>
  </si>
  <si>
    <t>TĂLPĂŞANU VALENTINA</t>
  </si>
  <si>
    <t>CMF.DR.TAMAS ANA</t>
  </si>
  <si>
    <t>TĂMAŞ ANA</t>
  </si>
  <si>
    <t>CABINET DE MEDICINA GENERALA DR.TAMAS HOREA IOAN</t>
  </si>
  <si>
    <t>TĂMAŞ HOREA-IOAN</t>
  </si>
  <si>
    <t>C.M.I. DR.ULICI MARA</t>
  </si>
  <si>
    <t>ULICI MARA</t>
  </si>
  <si>
    <t>CMF.DR.VANA BAZIL HORIA</t>
  </si>
  <si>
    <t>VANA BAZIL-HORIA</t>
  </si>
  <si>
    <t>CMF.DR.VANA RODICA</t>
  </si>
  <si>
    <t>VANA RODICA-MARGARETA</t>
  </si>
  <si>
    <t>CMF.DR.VARGA LADISLAU</t>
  </si>
  <si>
    <t>VARGA LADISLAU</t>
  </si>
  <si>
    <t>CMI MEDICINA DE FAMILIE DR. VARHANYOVSZKY LUCIA LIVIA</t>
  </si>
  <si>
    <t>VARHANYOVSZKY LUCIA-LIVIA</t>
  </si>
  <si>
    <t>CABINET MEDICAL DR.VASOC COSTELA CARMEN</t>
  </si>
  <si>
    <t>VASOC COSTELA-CARMEN</t>
  </si>
  <si>
    <t>C.M.I. DR VIDA LILIANA</t>
  </si>
  <si>
    <t>VIDA LILIANA-FLORINELA</t>
  </si>
  <si>
    <t>CMF.DR.VINCZE ROMEO</t>
  </si>
  <si>
    <t>VINCZE ROMEO</t>
  </si>
  <si>
    <t>DOCTOR VLAD IOANA SRL</t>
  </si>
  <si>
    <t>VLAD IOANA</t>
  </si>
  <si>
    <t>CMI.DR.VLASIN MARIANA</t>
  </si>
  <si>
    <t>VLAŞIN MARIANA</t>
  </si>
  <si>
    <t>CMF.DR.VÎRJAN GEORGETA</t>
  </si>
  <si>
    <t>VÎRJAN GEORGETA-MARIA</t>
  </si>
  <si>
    <t>CMF DR.ZADOCZKI FLORIN</t>
  </si>
  <si>
    <t>ZADOCZKI FLORIN-ANTON</t>
  </si>
  <si>
    <t>CMI.DR.ZIMA IOAN</t>
  </si>
  <si>
    <t>ZIMA IOAN</t>
  </si>
  <si>
    <t>CMG.DR.ZIMBRAN</t>
  </si>
  <si>
    <t>ZIMBRAN LUCIA-GINA</t>
  </si>
  <si>
    <t>ZIMBRAN PETRIŞOR-SILVESTRU</t>
  </si>
  <si>
    <t>CMF.DR.UBELHART CORALIA MONICA</t>
  </si>
  <si>
    <t>ÜBELHART CORALIA-MONICA</t>
  </si>
  <si>
    <t>ŞTEFANCA GEORGETA-MAURA</t>
  </si>
  <si>
    <t>ŞTEFANCA VASILE</t>
  </si>
  <si>
    <t>CABINET MEDICAL INDIVIDUAL DR.ȚIPLE GEORGETA</t>
  </si>
  <si>
    <t>ŢIPLE GEORGETA</t>
  </si>
  <si>
    <t>Nr crt</t>
  </si>
  <si>
    <t>Servicii acordate pacientilor ucraineni</t>
  </si>
  <si>
    <t>Valoare propusa la plata</t>
  </si>
  <si>
    <t>TOTAL</t>
  </si>
  <si>
    <t>DECONT MED FAM SEPTEMBRIE 2023</t>
  </si>
  <si>
    <t>Nr puncte per capita</t>
  </si>
  <si>
    <t>Nr puncte servicii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</si>
</sst>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A215" sqref="A215:K218"/>
    </sheetView>
  </sheetViews>
  <sheetFormatPr defaultColWidth="9.140625" defaultRowHeight="12.75"/>
  <cols>
    <col min="1" max="1" width="5.28125" style="0" customWidth="1"/>
    <col min="3" max="3" width="25.140625" style="0" customWidth="1"/>
    <col min="4" max="4" width="11.7109375" style="0" bestFit="1" customWidth="1"/>
    <col min="5" max="5" width="11.7109375" style="0" customWidth="1"/>
    <col min="6" max="6" width="11.7109375" style="0" bestFit="1" customWidth="1"/>
    <col min="7" max="7" width="11.7109375" style="0" customWidth="1"/>
    <col min="8" max="8" width="11.7109375" style="0" bestFit="1" customWidth="1"/>
    <col min="9" max="9" width="25.28125" style="0" customWidth="1"/>
    <col min="10" max="10" width="10.57421875" style="0" customWidth="1"/>
    <col min="11" max="11" width="11.7109375" style="0" bestFit="1" customWidth="1"/>
  </cols>
  <sheetData>
    <row r="1" spans="3:7" ht="12.75">
      <c r="C1" s="8" t="s">
        <v>417</v>
      </c>
      <c r="D1" s="8"/>
      <c r="E1" s="8"/>
      <c r="F1" s="8"/>
      <c r="G1" s="8"/>
    </row>
    <row r="3" spans="1:11" ht="63.75">
      <c r="A3" s="3" t="s">
        <v>413</v>
      </c>
      <c r="B3" s="3" t="s">
        <v>0</v>
      </c>
      <c r="C3" s="3" t="s">
        <v>1</v>
      </c>
      <c r="D3" s="3" t="s">
        <v>2</v>
      </c>
      <c r="E3" s="3" t="s">
        <v>418</v>
      </c>
      <c r="F3" s="3" t="s">
        <v>3</v>
      </c>
      <c r="G3" s="3" t="s">
        <v>419</v>
      </c>
      <c r="H3" s="3" t="s">
        <v>4</v>
      </c>
      <c r="I3" s="3" t="s">
        <v>5</v>
      </c>
      <c r="J3" s="3" t="s">
        <v>414</v>
      </c>
      <c r="K3" s="3" t="s">
        <v>415</v>
      </c>
    </row>
    <row r="4" spans="1:11" ht="12.75">
      <c r="A4" s="1">
        <v>1</v>
      </c>
      <c r="B4" s="1" t="s">
        <v>6</v>
      </c>
      <c r="C4" s="1" t="s">
        <v>7</v>
      </c>
      <c r="D4" s="2">
        <v>27729</v>
      </c>
      <c r="E4" s="2">
        <f>F4/12</f>
        <v>857.75</v>
      </c>
      <c r="F4" s="2">
        <v>10293</v>
      </c>
      <c r="G4" s="2">
        <f>H4/8</f>
        <v>2179.5</v>
      </c>
      <c r="H4" s="2">
        <v>17436</v>
      </c>
      <c r="I4" s="1" t="s">
        <v>8</v>
      </c>
      <c r="J4" s="1" t="s">
        <v>9</v>
      </c>
      <c r="K4" s="2">
        <v>27729</v>
      </c>
    </row>
    <row r="5" spans="1:11" ht="12.75">
      <c r="A5" s="1">
        <f>A4+1</f>
        <v>2</v>
      </c>
      <c r="B5" s="1" t="s">
        <v>6</v>
      </c>
      <c r="C5" s="1" t="s">
        <v>10</v>
      </c>
      <c r="D5" s="2">
        <v>59791.68</v>
      </c>
      <c r="E5" s="2">
        <f aca="true" t="shared" si="0" ref="E5:E68">F5/12</f>
        <v>1723.4399999999998</v>
      </c>
      <c r="F5" s="2">
        <v>20681.28</v>
      </c>
      <c r="G5" s="2">
        <f aca="true" t="shared" si="1" ref="G5:G68">H5/8</f>
        <v>4888.8</v>
      </c>
      <c r="H5" s="2">
        <v>39110.4</v>
      </c>
      <c r="I5" s="1" t="s">
        <v>11</v>
      </c>
      <c r="J5" s="1" t="s">
        <v>9</v>
      </c>
      <c r="K5" s="2">
        <v>59791.68</v>
      </c>
    </row>
    <row r="6" spans="1:11" ht="12.75">
      <c r="A6" s="1">
        <f aca="true" t="shared" si="2" ref="A6:A69">A5+1</f>
        <v>3</v>
      </c>
      <c r="B6" s="1" t="s">
        <v>6</v>
      </c>
      <c r="C6" s="1" t="s">
        <v>12</v>
      </c>
      <c r="D6" s="2">
        <v>34545.4</v>
      </c>
      <c r="E6" s="2">
        <f t="shared" si="0"/>
        <v>1097.05</v>
      </c>
      <c r="F6" s="2">
        <v>13164.6</v>
      </c>
      <c r="G6" s="2">
        <f t="shared" si="1"/>
        <v>2672.6</v>
      </c>
      <c r="H6" s="2">
        <v>21380.8</v>
      </c>
      <c r="I6" s="1" t="s">
        <v>13</v>
      </c>
      <c r="J6" s="1" t="s">
        <v>9</v>
      </c>
      <c r="K6" s="2">
        <v>34545.4</v>
      </c>
    </row>
    <row r="7" spans="1:11" ht="12.75">
      <c r="A7" s="1">
        <f t="shared" si="2"/>
        <v>4</v>
      </c>
      <c r="B7" s="1" t="s">
        <v>6</v>
      </c>
      <c r="C7" s="1" t="s">
        <v>14</v>
      </c>
      <c r="D7" s="2">
        <v>74741.88</v>
      </c>
      <c r="E7" s="2">
        <f t="shared" si="0"/>
        <v>3232.49</v>
      </c>
      <c r="F7" s="2">
        <v>38789.88</v>
      </c>
      <c r="G7" s="2">
        <f t="shared" si="1"/>
        <v>4494</v>
      </c>
      <c r="H7" s="2">
        <v>35952</v>
      </c>
      <c r="I7" s="1" t="s">
        <v>15</v>
      </c>
      <c r="J7" s="1" t="s">
        <v>9</v>
      </c>
      <c r="K7" s="2">
        <v>74741.88</v>
      </c>
    </row>
    <row r="8" spans="1:11" ht="12.75">
      <c r="A8" s="1">
        <f t="shared" si="2"/>
        <v>5</v>
      </c>
      <c r="B8" s="1" t="s">
        <v>6</v>
      </c>
      <c r="C8" s="1" t="s">
        <v>52</v>
      </c>
      <c r="D8" s="2">
        <v>44583.88</v>
      </c>
      <c r="E8" s="2">
        <f t="shared" si="0"/>
        <v>1271.59</v>
      </c>
      <c r="F8" s="2">
        <v>15259.08</v>
      </c>
      <c r="G8" s="2">
        <f t="shared" si="1"/>
        <v>3665.6</v>
      </c>
      <c r="H8" s="2">
        <v>29324.8</v>
      </c>
      <c r="I8" s="1" t="s">
        <v>53</v>
      </c>
      <c r="J8" s="1" t="s">
        <v>9</v>
      </c>
      <c r="K8" s="2">
        <v>44583.88</v>
      </c>
    </row>
    <row r="9" spans="1:11" ht="12.75">
      <c r="A9" s="1">
        <f t="shared" si="2"/>
        <v>6</v>
      </c>
      <c r="B9" s="1" t="s">
        <v>6</v>
      </c>
      <c r="C9" s="1" t="s">
        <v>54</v>
      </c>
      <c r="D9" s="2">
        <v>27067.16</v>
      </c>
      <c r="E9" s="2">
        <f t="shared" si="0"/>
        <v>745.93</v>
      </c>
      <c r="F9" s="2">
        <v>8951.16</v>
      </c>
      <c r="G9" s="2">
        <f t="shared" si="1"/>
        <v>2264.5</v>
      </c>
      <c r="H9" s="2">
        <v>18116</v>
      </c>
      <c r="I9" s="1" t="s">
        <v>55</v>
      </c>
      <c r="J9" s="1" t="s">
        <v>9</v>
      </c>
      <c r="K9" s="2">
        <v>27067.16</v>
      </c>
    </row>
    <row r="10" spans="1:11" ht="12.75">
      <c r="A10" s="1">
        <f t="shared" si="2"/>
        <v>7</v>
      </c>
      <c r="B10" s="1" t="s">
        <v>6</v>
      </c>
      <c r="C10" s="1" t="s">
        <v>54</v>
      </c>
      <c r="D10" s="2">
        <v>31263.56</v>
      </c>
      <c r="E10" s="2">
        <f t="shared" si="0"/>
        <v>1438.63</v>
      </c>
      <c r="F10" s="2">
        <v>17263.56</v>
      </c>
      <c r="G10" s="2">
        <f t="shared" si="1"/>
        <v>1750</v>
      </c>
      <c r="H10" s="2">
        <v>14000</v>
      </c>
      <c r="I10" s="1" t="s">
        <v>56</v>
      </c>
      <c r="J10" s="1" t="s">
        <v>9</v>
      </c>
      <c r="K10" s="2">
        <v>31263.56</v>
      </c>
    </row>
    <row r="11" spans="1:11" ht="12.75">
      <c r="A11" s="1">
        <f t="shared" si="2"/>
        <v>8</v>
      </c>
      <c r="B11" s="1" t="s">
        <v>6</v>
      </c>
      <c r="C11" s="1" t="s">
        <v>57</v>
      </c>
      <c r="D11" s="2">
        <v>38315.28</v>
      </c>
      <c r="E11" s="2">
        <f t="shared" si="0"/>
        <v>1402.14</v>
      </c>
      <c r="F11" s="2">
        <v>16825.68</v>
      </c>
      <c r="G11" s="2">
        <f t="shared" si="1"/>
        <v>2686.2</v>
      </c>
      <c r="H11" s="2">
        <v>21489.6</v>
      </c>
      <c r="I11" s="1" t="s">
        <v>58</v>
      </c>
      <c r="J11" s="1" t="s">
        <v>9</v>
      </c>
      <c r="K11" s="2">
        <v>38315.28</v>
      </c>
    </row>
    <row r="12" spans="1:11" ht="12.75">
      <c r="A12" s="1">
        <f t="shared" si="2"/>
        <v>9</v>
      </c>
      <c r="B12" s="1" t="s">
        <v>6</v>
      </c>
      <c r="C12" s="1" t="s">
        <v>16</v>
      </c>
      <c r="D12" s="2">
        <v>46448.64</v>
      </c>
      <c r="E12" s="2">
        <f t="shared" si="0"/>
        <v>1471.12</v>
      </c>
      <c r="F12" s="2">
        <v>17653.44</v>
      </c>
      <c r="G12" s="2">
        <f t="shared" si="1"/>
        <v>3599.4</v>
      </c>
      <c r="H12" s="2">
        <v>28795.2</v>
      </c>
      <c r="I12" s="1" t="s">
        <v>17</v>
      </c>
      <c r="J12" s="1" t="s">
        <v>9</v>
      </c>
      <c r="K12" s="2">
        <v>46448.64</v>
      </c>
    </row>
    <row r="13" spans="1:11" ht="12.75">
      <c r="A13" s="1">
        <f t="shared" si="2"/>
        <v>10</v>
      </c>
      <c r="B13" s="1" t="s">
        <v>6</v>
      </c>
      <c r="C13" s="1" t="s">
        <v>18</v>
      </c>
      <c r="D13" s="2">
        <v>36350.52</v>
      </c>
      <c r="E13" s="2">
        <f t="shared" si="0"/>
        <v>900.21</v>
      </c>
      <c r="F13" s="2">
        <v>10802.52</v>
      </c>
      <c r="G13" s="2">
        <f t="shared" si="1"/>
        <v>3193.5</v>
      </c>
      <c r="H13" s="2">
        <v>25548</v>
      </c>
      <c r="I13" s="1" t="s">
        <v>19</v>
      </c>
      <c r="J13" s="1" t="s">
        <v>9</v>
      </c>
      <c r="K13" s="2">
        <v>36350.52</v>
      </c>
    </row>
    <row r="14" spans="1:11" ht="12.75">
      <c r="A14" s="1">
        <f t="shared" si="2"/>
        <v>11</v>
      </c>
      <c r="B14" s="1" t="s">
        <v>6</v>
      </c>
      <c r="C14" s="1" t="s">
        <v>20</v>
      </c>
      <c r="D14" s="2">
        <v>52815.48</v>
      </c>
      <c r="E14" s="2">
        <f t="shared" si="0"/>
        <v>2110.09</v>
      </c>
      <c r="F14" s="2">
        <v>25321.08</v>
      </c>
      <c r="G14" s="2">
        <f t="shared" si="1"/>
        <v>3436.8</v>
      </c>
      <c r="H14" s="2">
        <v>27494.4</v>
      </c>
      <c r="I14" s="1" t="s">
        <v>21</v>
      </c>
      <c r="J14" s="1" t="s">
        <v>9</v>
      </c>
      <c r="K14" s="2">
        <v>52815.48</v>
      </c>
    </row>
    <row r="15" spans="1:11" ht="12.75">
      <c r="A15" s="1">
        <f t="shared" si="2"/>
        <v>12</v>
      </c>
      <c r="B15" s="1" t="s">
        <v>6</v>
      </c>
      <c r="C15" s="1" t="s">
        <v>22</v>
      </c>
      <c r="D15" s="2">
        <v>46186.36</v>
      </c>
      <c r="E15" s="2">
        <f t="shared" si="0"/>
        <v>1884.7299999999998</v>
      </c>
      <c r="F15" s="2">
        <v>22616.76</v>
      </c>
      <c r="G15" s="2">
        <f t="shared" si="1"/>
        <v>2946.2</v>
      </c>
      <c r="H15" s="2">
        <v>23569.6</v>
      </c>
      <c r="I15" s="1" t="s">
        <v>23</v>
      </c>
      <c r="J15" s="1" t="s">
        <v>9</v>
      </c>
      <c r="K15" s="2">
        <v>46186.36</v>
      </c>
    </row>
    <row r="16" spans="1:11" ht="12.75">
      <c r="A16" s="1">
        <f t="shared" si="2"/>
        <v>13</v>
      </c>
      <c r="B16" s="1" t="s">
        <v>6</v>
      </c>
      <c r="C16" s="1" t="s">
        <v>24</v>
      </c>
      <c r="D16" s="2">
        <v>42182.88</v>
      </c>
      <c r="E16" s="2">
        <f t="shared" si="0"/>
        <v>1137.64</v>
      </c>
      <c r="F16" s="2">
        <v>13651.68</v>
      </c>
      <c r="G16" s="2">
        <f t="shared" si="1"/>
        <v>3566.4</v>
      </c>
      <c r="H16" s="2">
        <v>28531.2</v>
      </c>
      <c r="I16" s="1" t="s">
        <v>25</v>
      </c>
      <c r="J16" s="1" t="s">
        <v>9</v>
      </c>
      <c r="K16" s="2">
        <v>42182.88</v>
      </c>
    </row>
    <row r="17" spans="1:11" ht="12.75">
      <c r="A17" s="1">
        <f t="shared" si="2"/>
        <v>14</v>
      </c>
      <c r="B17" s="1" t="s">
        <v>6</v>
      </c>
      <c r="C17" s="1" t="s">
        <v>26</v>
      </c>
      <c r="D17" s="2">
        <v>40786.16</v>
      </c>
      <c r="E17" s="2">
        <f t="shared" si="0"/>
        <v>1199.18</v>
      </c>
      <c r="F17" s="2">
        <v>14390.16</v>
      </c>
      <c r="G17" s="2">
        <f t="shared" si="1"/>
        <v>3299.5</v>
      </c>
      <c r="H17" s="2">
        <v>26396</v>
      </c>
      <c r="I17" s="1" t="s">
        <v>27</v>
      </c>
      <c r="J17" s="1" t="s">
        <v>9</v>
      </c>
      <c r="K17" s="2">
        <v>40786.16</v>
      </c>
    </row>
    <row r="18" spans="1:11" ht="12.75">
      <c r="A18" s="1">
        <f t="shared" si="2"/>
        <v>15</v>
      </c>
      <c r="B18" s="1" t="s">
        <v>6</v>
      </c>
      <c r="C18" s="1" t="s">
        <v>50</v>
      </c>
      <c r="D18" s="2">
        <v>16911.52</v>
      </c>
      <c r="E18" s="2">
        <f t="shared" si="0"/>
        <v>807.96</v>
      </c>
      <c r="F18" s="2">
        <v>9695.52</v>
      </c>
      <c r="G18" s="2">
        <f t="shared" si="1"/>
        <v>902</v>
      </c>
      <c r="H18" s="2">
        <v>7216</v>
      </c>
      <c r="I18" s="1" t="s">
        <v>51</v>
      </c>
      <c r="J18" s="1" t="s">
        <v>9</v>
      </c>
      <c r="K18" s="2">
        <v>16911.52</v>
      </c>
    </row>
    <row r="19" spans="1:11" ht="12.75">
      <c r="A19" s="1">
        <f t="shared" si="2"/>
        <v>16</v>
      </c>
      <c r="B19" s="1" t="s">
        <v>6</v>
      </c>
      <c r="C19" s="1" t="s">
        <v>28</v>
      </c>
      <c r="D19" s="2">
        <v>40263.52</v>
      </c>
      <c r="E19" s="2">
        <f t="shared" si="0"/>
        <v>1692.96</v>
      </c>
      <c r="F19" s="2">
        <v>20315.52</v>
      </c>
      <c r="G19" s="2">
        <f t="shared" si="1"/>
        <v>2493.5</v>
      </c>
      <c r="H19" s="2">
        <v>19948</v>
      </c>
      <c r="I19" s="1" t="s">
        <v>29</v>
      </c>
      <c r="J19" s="1" t="s">
        <v>9</v>
      </c>
      <c r="K19" s="2">
        <v>40263.52</v>
      </c>
    </row>
    <row r="20" spans="1:11" ht="12.75">
      <c r="A20" s="1">
        <f t="shared" si="2"/>
        <v>17</v>
      </c>
      <c r="B20" s="1" t="s">
        <v>6</v>
      </c>
      <c r="C20" s="1" t="s">
        <v>30</v>
      </c>
      <c r="D20" s="2">
        <v>25294.68</v>
      </c>
      <c r="E20" s="2">
        <f t="shared" si="0"/>
        <v>1835.89</v>
      </c>
      <c r="F20" s="2">
        <v>22030.68</v>
      </c>
      <c r="G20" s="2">
        <f t="shared" si="1"/>
        <v>408</v>
      </c>
      <c r="H20" s="2">
        <v>3264</v>
      </c>
      <c r="I20" s="1" t="s">
        <v>31</v>
      </c>
      <c r="J20" s="1" t="s">
        <v>9</v>
      </c>
      <c r="K20" s="2">
        <v>25294.68</v>
      </c>
    </row>
    <row r="21" spans="1:11" ht="12.75">
      <c r="A21" s="1">
        <f t="shared" si="2"/>
        <v>18</v>
      </c>
      <c r="B21" s="1" t="s">
        <v>6</v>
      </c>
      <c r="C21" s="1" t="s">
        <v>34</v>
      </c>
      <c r="D21" s="2">
        <v>34296.04</v>
      </c>
      <c r="E21" s="2">
        <f t="shared" si="0"/>
        <v>1003.6700000000001</v>
      </c>
      <c r="F21" s="2">
        <v>12044.04</v>
      </c>
      <c r="G21" s="2">
        <f t="shared" si="1"/>
        <v>2781.5</v>
      </c>
      <c r="H21" s="2">
        <v>22252</v>
      </c>
      <c r="I21" s="1" t="s">
        <v>35</v>
      </c>
      <c r="J21" s="1" t="s">
        <v>9</v>
      </c>
      <c r="K21" s="2">
        <v>34296.04</v>
      </c>
    </row>
    <row r="22" spans="1:11" ht="12.75">
      <c r="A22" s="1">
        <f t="shared" si="2"/>
        <v>19</v>
      </c>
      <c r="B22" s="1" t="s">
        <v>6</v>
      </c>
      <c r="C22" s="1" t="s">
        <v>32</v>
      </c>
      <c r="D22" s="2">
        <v>32190.8</v>
      </c>
      <c r="E22" s="2">
        <f t="shared" si="0"/>
        <v>1034.8999999999999</v>
      </c>
      <c r="F22" s="2">
        <v>12418.8</v>
      </c>
      <c r="G22" s="2">
        <f t="shared" si="1"/>
        <v>2471.5</v>
      </c>
      <c r="H22" s="2">
        <v>19772</v>
      </c>
      <c r="I22" s="1" t="s">
        <v>33</v>
      </c>
      <c r="J22" s="1" t="s">
        <v>9</v>
      </c>
      <c r="K22" s="2">
        <v>32190.8</v>
      </c>
    </row>
    <row r="23" spans="1:11" ht="12.75">
      <c r="A23" s="1">
        <f t="shared" si="2"/>
        <v>20</v>
      </c>
      <c r="B23" s="1" t="s">
        <v>6</v>
      </c>
      <c r="C23" s="1" t="s">
        <v>40</v>
      </c>
      <c r="D23" s="2">
        <v>42595.2</v>
      </c>
      <c r="E23" s="2">
        <f t="shared" si="0"/>
        <v>1187.6000000000001</v>
      </c>
      <c r="F23" s="2">
        <v>14251.2</v>
      </c>
      <c r="G23" s="2">
        <f t="shared" si="1"/>
        <v>3543</v>
      </c>
      <c r="H23" s="2">
        <v>28344</v>
      </c>
      <c r="I23" s="1" t="s">
        <v>41</v>
      </c>
      <c r="J23" s="1">
        <v>88</v>
      </c>
      <c r="K23" s="2">
        <v>42507.2</v>
      </c>
    </row>
    <row r="24" spans="1:11" ht="12.75">
      <c r="A24" s="1">
        <f t="shared" si="2"/>
        <v>21</v>
      </c>
      <c r="B24" s="1" t="s">
        <v>6</v>
      </c>
      <c r="C24" s="1" t="s">
        <v>36</v>
      </c>
      <c r="D24" s="2">
        <v>36633.76</v>
      </c>
      <c r="E24" s="2">
        <f t="shared" si="0"/>
        <v>985.48</v>
      </c>
      <c r="F24" s="2">
        <v>11825.76</v>
      </c>
      <c r="G24" s="2">
        <f t="shared" si="1"/>
        <v>3101</v>
      </c>
      <c r="H24" s="2">
        <v>24808</v>
      </c>
      <c r="I24" s="1" t="s">
        <v>37</v>
      </c>
      <c r="J24" s="1" t="s">
        <v>9</v>
      </c>
      <c r="K24" s="2">
        <v>36633.76</v>
      </c>
    </row>
    <row r="25" spans="1:11" ht="12.75">
      <c r="A25" s="1">
        <f t="shared" si="2"/>
        <v>22</v>
      </c>
      <c r="B25" s="1" t="s">
        <v>6</v>
      </c>
      <c r="C25" s="1" t="s">
        <v>38</v>
      </c>
      <c r="D25" s="2">
        <v>42309.36</v>
      </c>
      <c r="E25" s="2">
        <f t="shared" si="0"/>
        <v>1262.78</v>
      </c>
      <c r="F25" s="2">
        <v>15153.36</v>
      </c>
      <c r="G25" s="2">
        <f t="shared" si="1"/>
        <v>3394.5</v>
      </c>
      <c r="H25" s="2">
        <v>27156</v>
      </c>
      <c r="I25" s="1" t="s">
        <v>39</v>
      </c>
      <c r="J25" s="1" t="s">
        <v>9</v>
      </c>
      <c r="K25" s="2">
        <v>42309.36</v>
      </c>
    </row>
    <row r="26" spans="1:11" ht="12.75">
      <c r="A26" s="1">
        <f t="shared" si="2"/>
        <v>23</v>
      </c>
      <c r="B26" s="1" t="s">
        <v>6</v>
      </c>
      <c r="C26" s="1" t="s">
        <v>42</v>
      </c>
      <c r="D26" s="2">
        <v>65889.72</v>
      </c>
      <c r="E26" s="2">
        <f t="shared" si="0"/>
        <v>1723.61</v>
      </c>
      <c r="F26" s="2">
        <v>20683.32</v>
      </c>
      <c r="G26" s="2">
        <f t="shared" si="1"/>
        <v>5650.8</v>
      </c>
      <c r="H26" s="2">
        <v>45206.4</v>
      </c>
      <c r="I26" s="1" t="s">
        <v>43</v>
      </c>
      <c r="J26" s="1" t="s">
        <v>9</v>
      </c>
      <c r="K26" s="2">
        <v>65889.72</v>
      </c>
    </row>
    <row r="27" spans="1:11" ht="12.75">
      <c r="A27" s="1">
        <f t="shared" si="2"/>
        <v>24</v>
      </c>
      <c r="B27" s="1" t="s">
        <v>6</v>
      </c>
      <c r="C27" s="1" t="s">
        <v>44</v>
      </c>
      <c r="D27" s="2">
        <v>41556.24</v>
      </c>
      <c r="E27" s="2">
        <f t="shared" si="0"/>
        <v>1221.42</v>
      </c>
      <c r="F27" s="2">
        <v>14657.04</v>
      </c>
      <c r="G27" s="2">
        <f t="shared" si="1"/>
        <v>3362.4</v>
      </c>
      <c r="H27" s="2">
        <v>26899.2</v>
      </c>
      <c r="I27" s="1" t="s">
        <v>45</v>
      </c>
      <c r="J27" s="1" t="s">
        <v>9</v>
      </c>
      <c r="K27" s="2">
        <v>41556.24</v>
      </c>
    </row>
    <row r="28" spans="1:11" ht="12.75">
      <c r="A28" s="1">
        <f t="shared" si="2"/>
        <v>25</v>
      </c>
      <c r="B28" s="1" t="s">
        <v>6</v>
      </c>
      <c r="C28" s="1" t="s">
        <v>46</v>
      </c>
      <c r="D28" s="2">
        <v>42413.28</v>
      </c>
      <c r="E28" s="2">
        <f t="shared" si="0"/>
        <v>914.04</v>
      </c>
      <c r="F28" s="2">
        <v>10968.48</v>
      </c>
      <c r="G28" s="2">
        <f t="shared" si="1"/>
        <v>3930.6</v>
      </c>
      <c r="H28" s="2">
        <v>31444.8</v>
      </c>
      <c r="I28" s="1" t="s">
        <v>47</v>
      </c>
      <c r="J28" s="1" t="s">
        <v>9</v>
      </c>
      <c r="K28" s="2">
        <v>42413.28</v>
      </c>
    </row>
    <row r="29" spans="1:11" ht="12.75">
      <c r="A29" s="1">
        <f t="shared" si="2"/>
        <v>26</v>
      </c>
      <c r="B29" s="1" t="s">
        <v>6</v>
      </c>
      <c r="C29" s="1" t="s">
        <v>48</v>
      </c>
      <c r="D29" s="2">
        <v>28406.96</v>
      </c>
      <c r="E29" s="2">
        <f t="shared" si="0"/>
        <v>754.5799999999999</v>
      </c>
      <c r="F29" s="2">
        <v>9054.96</v>
      </c>
      <c r="G29" s="2">
        <f t="shared" si="1"/>
        <v>2419</v>
      </c>
      <c r="H29" s="2">
        <v>19352</v>
      </c>
      <c r="I29" s="1" t="s">
        <v>49</v>
      </c>
      <c r="J29" s="1" t="s">
        <v>9</v>
      </c>
      <c r="K29" s="2">
        <v>28406.96</v>
      </c>
    </row>
    <row r="30" spans="1:11" ht="12.75">
      <c r="A30" s="1">
        <f t="shared" si="2"/>
        <v>27</v>
      </c>
      <c r="B30" s="1" t="s">
        <v>6</v>
      </c>
      <c r="C30" s="1" t="s">
        <v>59</v>
      </c>
      <c r="D30" s="2">
        <v>40144.92</v>
      </c>
      <c r="E30" s="2">
        <f t="shared" si="0"/>
        <v>1275.81</v>
      </c>
      <c r="F30" s="2">
        <v>15309.72</v>
      </c>
      <c r="G30" s="2">
        <f t="shared" si="1"/>
        <v>3104.4</v>
      </c>
      <c r="H30" s="2">
        <v>24835.2</v>
      </c>
      <c r="I30" s="1" t="s">
        <v>60</v>
      </c>
      <c r="J30" s="1" t="s">
        <v>9</v>
      </c>
      <c r="K30" s="2">
        <v>40144.92</v>
      </c>
    </row>
    <row r="31" spans="1:11" ht="12.75">
      <c r="A31" s="1">
        <f t="shared" si="2"/>
        <v>28</v>
      </c>
      <c r="B31" s="1" t="s">
        <v>6</v>
      </c>
      <c r="C31" s="1" t="s">
        <v>61</v>
      </c>
      <c r="D31" s="2">
        <v>37448.4</v>
      </c>
      <c r="E31" s="2">
        <f t="shared" si="0"/>
        <v>1483.7</v>
      </c>
      <c r="F31" s="2">
        <v>17804.4</v>
      </c>
      <c r="G31" s="2">
        <f t="shared" si="1"/>
        <v>2455.5</v>
      </c>
      <c r="H31" s="2">
        <v>19644</v>
      </c>
      <c r="I31" s="1" t="s">
        <v>62</v>
      </c>
      <c r="J31" s="1" t="s">
        <v>9</v>
      </c>
      <c r="K31" s="2">
        <v>37448.4</v>
      </c>
    </row>
    <row r="32" spans="1:11" ht="12.75">
      <c r="A32" s="1">
        <f t="shared" si="2"/>
        <v>29</v>
      </c>
      <c r="B32" s="1" t="s">
        <v>6</v>
      </c>
      <c r="C32" s="1" t="s">
        <v>108</v>
      </c>
      <c r="D32" s="2">
        <v>20768.52</v>
      </c>
      <c r="E32" s="2">
        <f t="shared" si="0"/>
        <v>611.71</v>
      </c>
      <c r="F32" s="2">
        <v>7340.52</v>
      </c>
      <c r="G32" s="2">
        <f t="shared" si="1"/>
        <v>1678.5</v>
      </c>
      <c r="H32" s="2">
        <v>13428</v>
      </c>
      <c r="I32" s="1" t="s">
        <v>109</v>
      </c>
      <c r="J32" s="1" t="s">
        <v>9</v>
      </c>
      <c r="K32" s="2">
        <v>20768.52</v>
      </c>
    </row>
    <row r="33" spans="1:11" ht="12.75">
      <c r="A33" s="1">
        <f t="shared" si="2"/>
        <v>30</v>
      </c>
      <c r="B33" s="1" t="s">
        <v>6</v>
      </c>
      <c r="C33" s="1" t="s">
        <v>63</v>
      </c>
      <c r="D33" s="2">
        <v>41523.8</v>
      </c>
      <c r="E33" s="2">
        <f t="shared" si="0"/>
        <v>1492.8500000000001</v>
      </c>
      <c r="F33" s="2">
        <v>17914.2</v>
      </c>
      <c r="G33" s="2">
        <f t="shared" si="1"/>
        <v>2951.2</v>
      </c>
      <c r="H33" s="2">
        <v>23609.6</v>
      </c>
      <c r="I33" s="1" t="s">
        <v>64</v>
      </c>
      <c r="J33" s="1" t="s">
        <v>9</v>
      </c>
      <c r="K33" s="2">
        <v>41523.8</v>
      </c>
    </row>
    <row r="34" spans="1:11" ht="12.75">
      <c r="A34" s="1">
        <f t="shared" si="2"/>
        <v>31</v>
      </c>
      <c r="B34" s="1" t="s">
        <v>6</v>
      </c>
      <c r="C34" s="1" t="s">
        <v>65</v>
      </c>
      <c r="D34" s="2">
        <v>41821.2</v>
      </c>
      <c r="E34" s="2">
        <f t="shared" si="0"/>
        <v>1022.6999999999999</v>
      </c>
      <c r="F34" s="2">
        <v>12272.4</v>
      </c>
      <c r="G34" s="2">
        <f t="shared" si="1"/>
        <v>3693.6</v>
      </c>
      <c r="H34" s="2">
        <v>29548.8</v>
      </c>
      <c r="I34" s="1" t="s">
        <v>66</v>
      </c>
      <c r="J34" s="1" t="s">
        <v>9</v>
      </c>
      <c r="K34" s="2">
        <v>41821.2</v>
      </c>
    </row>
    <row r="35" spans="1:11" ht="12.75">
      <c r="A35" s="1">
        <f t="shared" si="2"/>
        <v>32</v>
      </c>
      <c r="B35" s="1" t="s">
        <v>6</v>
      </c>
      <c r="C35" s="1" t="s">
        <v>65</v>
      </c>
      <c r="D35" s="2">
        <v>44018.4</v>
      </c>
      <c r="E35" s="2">
        <f t="shared" si="0"/>
        <v>1166.2</v>
      </c>
      <c r="F35" s="2">
        <v>13994.4</v>
      </c>
      <c r="G35" s="2">
        <f t="shared" si="1"/>
        <v>3753</v>
      </c>
      <c r="H35" s="2">
        <v>30024</v>
      </c>
      <c r="I35" s="1" t="s">
        <v>67</v>
      </c>
      <c r="J35" s="1" t="s">
        <v>9</v>
      </c>
      <c r="K35" s="2">
        <v>44018.4</v>
      </c>
    </row>
    <row r="36" spans="1:11" ht="12.75">
      <c r="A36" s="1">
        <f t="shared" si="2"/>
        <v>33</v>
      </c>
      <c r="B36" s="1" t="s">
        <v>6</v>
      </c>
      <c r="C36" s="1" t="s">
        <v>68</v>
      </c>
      <c r="D36" s="2">
        <v>52420.96</v>
      </c>
      <c r="E36" s="2">
        <f t="shared" si="0"/>
        <v>1627.4799999999998</v>
      </c>
      <c r="F36" s="2">
        <v>19529.76</v>
      </c>
      <c r="G36" s="2">
        <f t="shared" si="1"/>
        <v>4111.4</v>
      </c>
      <c r="H36" s="2">
        <v>32891.2</v>
      </c>
      <c r="I36" s="1" t="s">
        <v>69</v>
      </c>
      <c r="J36" s="1" t="s">
        <v>9</v>
      </c>
      <c r="K36" s="2">
        <v>52420.96</v>
      </c>
    </row>
    <row r="37" spans="1:11" ht="12.75">
      <c r="A37" s="1">
        <f t="shared" si="2"/>
        <v>34</v>
      </c>
      <c r="B37" s="1" t="s">
        <v>6</v>
      </c>
      <c r="C37" s="1" t="s">
        <v>68</v>
      </c>
      <c r="D37" s="2">
        <v>56397.52</v>
      </c>
      <c r="E37" s="2">
        <f t="shared" si="0"/>
        <v>2174.86</v>
      </c>
      <c r="F37" s="2">
        <v>26098.32</v>
      </c>
      <c r="G37" s="2">
        <f t="shared" si="1"/>
        <v>3787.4</v>
      </c>
      <c r="H37" s="2">
        <v>30299.2</v>
      </c>
      <c r="I37" s="1" t="s">
        <v>70</v>
      </c>
      <c r="J37" s="1" t="s">
        <v>9</v>
      </c>
      <c r="K37" s="2">
        <v>56397.52</v>
      </c>
    </row>
    <row r="38" spans="1:11" ht="12.75">
      <c r="A38" s="1">
        <f t="shared" si="2"/>
        <v>35</v>
      </c>
      <c r="B38" s="1" t="s">
        <v>6</v>
      </c>
      <c r="C38" s="1" t="s">
        <v>71</v>
      </c>
      <c r="D38" s="2">
        <v>43135.6</v>
      </c>
      <c r="E38" s="2">
        <f t="shared" si="0"/>
        <v>1284.8999999999999</v>
      </c>
      <c r="F38" s="2">
        <v>15418.8</v>
      </c>
      <c r="G38" s="2">
        <f t="shared" si="1"/>
        <v>3464.6</v>
      </c>
      <c r="H38" s="2">
        <v>27716.8</v>
      </c>
      <c r="I38" s="1" t="s">
        <v>72</v>
      </c>
      <c r="J38" s="1" t="s">
        <v>9</v>
      </c>
      <c r="K38" s="2">
        <v>43135.6</v>
      </c>
    </row>
    <row r="39" spans="1:11" ht="12.75">
      <c r="A39" s="1">
        <f t="shared" si="2"/>
        <v>36</v>
      </c>
      <c r="B39" s="1" t="s">
        <v>6</v>
      </c>
      <c r="C39" s="1" t="s">
        <v>73</v>
      </c>
      <c r="D39" s="2">
        <v>29905.28</v>
      </c>
      <c r="E39" s="2">
        <f t="shared" si="0"/>
        <v>666.64</v>
      </c>
      <c r="F39" s="2">
        <v>7999.68</v>
      </c>
      <c r="G39" s="2">
        <f t="shared" si="1"/>
        <v>2738.2</v>
      </c>
      <c r="H39" s="2">
        <v>21905.6</v>
      </c>
      <c r="I39" s="1" t="s">
        <v>74</v>
      </c>
      <c r="J39" s="1" t="s">
        <v>9</v>
      </c>
      <c r="K39" s="2">
        <v>29905.28</v>
      </c>
    </row>
    <row r="40" spans="1:11" ht="12.75">
      <c r="A40" s="1">
        <f t="shared" si="2"/>
        <v>37</v>
      </c>
      <c r="B40" s="1" t="s">
        <v>6</v>
      </c>
      <c r="C40" s="1" t="s">
        <v>75</v>
      </c>
      <c r="D40" s="2">
        <v>41344.08</v>
      </c>
      <c r="E40" s="2">
        <f t="shared" si="0"/>
        <v>1310.54</v>
      </c>
      <c r="F40" s="2">
        <v>15726.48</v>
      </c>
      <c r="G40" s="2">
        <f t="shared" si="1"/>
        <v>3202.2</v>
      </c>
      <c r="H40" s="2">
        <v>25617.6</v>
      </c>
      <c r="I40" s="1" t="s">
        <v>76</v>
      </c>
      <c r="J40" s="1" t="s">
        <v>9</v>
      </c>
      <c r="K40" s="2">
        <v>41344.08</v>
      </c>
    </row>
    <row r="41" spans="1:11" ht="12.75">
      <c r="A41" s="1">
        <f t="shared" si="2"/>
        <v>38</v>
      </c>
      <c r="B41" s="1" t="s">
        <v>6</v>
      </c>
      <c r="C41" s="1" t="s">
        <v>77</v>
      </c>
      <c r="D41" s="2">
        <v>28251.28</v>
      </c>
      <c r="E41" s="2">
        <f t="shared" si="0"/>
        <v>989.94</v>
      </c>
      <c r="F41" s="2">
        <v>11879.28</v>
      </c>
      <c r="G41" s="2">
        <f t="shared" si="1"/>
        <v>2046.5</v>
      </c>
      <c r="H41" s="2">
        <v>16372</v>
      </c>
      <c r="I41" s="1" t="s">
        <v>78</v>
      </c>
      <c r="J41" s="1">
        <v>176</v>
      </c>
      <c r="K41" s="2">
        <v>28075.28</v>
      </c>
    </row>
    <row r="42" spans="1:11" ht="12.75">
      <c r="A42" s="1">
        <f t="shared" si="2"/>
        <v>39</v>
      </c>
      <c r="B42" s="1" t="s">
        <v>6</v>
      </c>
      <c r="C42" s="1" t="s">
        <v>79</v>
      </c>
      <c r="D42" s="2">
        <v>36743.2</v>
      </c>
      <c r="E42" s="2">
        <f t="shared" si="0"/>
        <v>1050.2</v>
      </c>
      <c r="F42" s="2">
        <v>12602.4</v>
      </c>
      <c r="G42" s="2">
        <f t="shared" si="1"/>
        <v>3017.6</v>
      </c>
      <c r="H42" s="2">
        <v>24140.8</v>
      </c>
      <c r="I42" s="1" t="s">
        <v>80</v>
      </c>
      <c r="J42" s="1" t="s">
        <v>9</v>
      </c>
      <c r="K42" s="2">
        <v>36743.2</v>
      </c>
    </row>
    <row r="43" spans="1:11" ht="12.75">
      <c r="A43" s="1">
        <f t="shared" si="2"/>
        <v>40</v>
      </c>
      <c r="B43" s="1" t="s">
        <v>6</v>
      </c>
      <c r="C43" s="1" t="s">
        <v>81</v>
      </c>
      <c r="D43" s="2">
        <v>57326.56</v>
      </c>
      <c r="E43" s="2">
        <f t="shared" si="0"/>
        <v>2299.88</v>
      </c>
      <c r="F43" s="2">
        <v>27598.56</v>
      </c>
      <c r="G43" s="2">
        <f t="shared" si="1"/>
        <v>3716</v>
      </c>
      <c r="H43" s="2">
        <v>29728</v>
      </c>
      <c r="I43" s="1" t="s">
        <v>82</v>
      </c>
      <c r="J43" s="1" t="s">
        <v>9</v>
      </c>
      <c r="K43" s="2">
        <v>57326.56</v>
      </c>
    </row>
    <row r="44" spans="1:11" ht="12.75">
      <c r="A44" s="1">
        <f t="shared" si="2"/>
        <v>41</v>
      </c>
      <c r="B44" s="1" t="s">
        <v>6</v>
      </c>
      <c r="C44" s="1" t="s">
        <v>83</v>
      </c>
      <c r="D44" s="2">
        <v>38751.2</v>
      </c>
      <c r="E44" s="2">
        <f t="shared" si="0"/>
        <v>806.6</v>
      </c>
      <c r="F44" s="2">
        <v>9679.2</v>
      </c>
      <c r="G44" s="2">
        <f t="shared" si="1"/>
        <v>3634</v>
      </c>
      <c r="H44" s="2">
        <v>29072</v>
      </c>
      <c r="I44" s="1" t="s">
        <v>84</v>
      </c>
      <c r="J44" s="1" t="s">
        <v>9</v>
      </c>
      <c r="K44" s="2">
        <v>38751.2</v>
      </c>
    </row>
    <row r="45" spans="1:11" ht="12.75">
      <c r="A45" s="1">
        <f t="shared" si="2"/>
        <v>42</v>
      </c>
      <c r="B45" s="1" t="s">
        <v>6</v>
      </c>
      <c r="C45" s="1" t="s">
        <v>85</v>
      </c>
      <c r="D45" s="2">
        <v>23551.72</v>
      </c>
      <c r="E45" s="2">
        <f t="shared" si="0"/>
        <v>1497.3100000000002</v>
      </c>
      <c r="F45" s="2">
        <v>17967.72</v>
      </c>
      <c r="G45" s="2">
        <f t="shared" si="1"/>
        <v>698</v>
      </c>
      <c r="H45" s="2">
        <v>5584</v>
      </c>
      <c r="I45" s="1" t="s">
        <v>86</v>
      </c>
      <c r="J45" s="1" t="s">
        <v>9</v>
      </c>
      <c r="K45" s="2">
        <v>23551.72</v>
      </c>
    </row>
    <row r="46" spans="1:11" ht="12.75">
      <c r="A46" s="1">
        <f t="shared" si="2"/>
        <v>43</v>
      </c>
      <c r="B46" s="1" t="s">
        <v>6</v>
      </c>
      <c r="C46" s="1" t="s">
        <v>87</v>
      </c>
      <c r="D46" s="2">
        <v>49101.2</v>
      </c>
      <c r="E46" s="2">
        <f t="shared" si="0"/>
        <v>1614.1000000000001</v>
      </c>
      <c r="F46" s="2">
        <v>19369.2</v>
      </c>
      <c r="G46" s="2">
        <f t="shared" si="1"/>
        <v>3716.5</v>
      </c>
      <c r="H46" s="2">
        <v>29732</v>
      </c>
      <c r="I46" s="1" t="s">
        <v>88</v>
      </c>
      <c r="J46" s="1" t="s">
        <v>9</v>
      </c>
      <c r="K46" s="2">
        <v>49101.2</v>
      </c>
    </row>
    <row r="47" spans="1:11" ht="12.75">
      <c r="A47" s="1">
        <f t="shared" si="2"/>
        <v>44</v>
      </c>
      <c r="B47" s="1" t="s">
        <v>6</v>
      </c>
      <c r="C47" s="1" t="s">
        <v>89</v>
      </c>
      <c r="D47" s="2">
        <v>46063.6</v>
      </c>
      <c r="E47" s="2">
        <f t="shared" si="0"/>
        <v>1874.3</v>
      </c>
      <c r="F47" s="2">
        <v>22491.6</v>
      </c>
      <c r="G47" s="2">
        <f t="shared" si="1"/>
        <v>2946.5</v>
      </c>
      <c r="H47" s="2">
        <v>23572</v>
      </c>
      <c r="I47" s="1" t="s">
        <v>90</v>
      </c>
      <c r="J47" s="1" t="s">
        <v>9</v>
      </c>
      <c r="K47" s="2">
        <v>46063.6</v>
      </c>
    </row>
    <row r="48" spans="1:11" ht="12.75">
      <c r="A48" s="1">
        <f t="shared" si="2"/>
        <v>45</v>
      </c>
      <c r="B48" s="1" t="s">
        <v>6</v>
      </c>
      <c r="C48" s="1" t="s">
        <v>91</v>
      </c>
      <c r="D48" s="2">
        <v>41901.08</v>
      </c>
      <c r="E48" s="2">
        <f t="shared" si="0"/>
        <v>1004.09</v>
      </c>
      <c r="F48" s="2">
        <v>12049.08</v>
      </c>
      <c r="G48" s="2">
        <f t="shared" si="1"/>
        <v>3731.5</v>
      </c>
      <c r="H48" s="2">
        <v>29852</v>
      </c>
      <c r="I48" s="1" t="s">
        <v>92</v>
      </c>
      <c r="J48" s="1" t="s">
        <v>9</v>
      </c>
      <c r="K48" s="2">
        <v>41901.08</v>
      </c>
    </row>
    <row r="49" spans="1:11" ht="12.75">
      <c r="A49" s="1">
        <f t="shared" si="2"/>
        <v>46</v>
      </c>
      <c r="B49" s="1" t="s">
        <v>6</v>
      </c>
      <c r="C49" s="1" t="s">
        <v>91</v>
      </c>
      <c r="D49" s="2">
        <v>57752</v>
      </c>
      <c r="E49" s="2">
        <f t="shared" si="0"/>
        <v>1898.3999999999999</v>
      </c>
      <c r="F49" s="2">
        <v>22780.8</v>
      </c>
      <c r="G49" s="2">
        <f t="shared" si="1"/>
        <v>4371.4</v>
      </c>
      <c r="H49" s="2">
        <v>34971.2</v>
      </c>
      <c r="I49" s="1" t="s">
        <v>93</v>
      </c>
      <c r="J49" s="1" t="s">
        <v>9</v>
      </c>
      <c r="K49" s="2">
        <v>57752</v>
      </c>
    </row>
    <row r="50" spans="1:11" ht="12.75">
      <c r="A50" s="1">
        <f t="shared" si="2"/>
        <v>47</v>
      </c>
      <c r="B50" s="1" t="s">
        <v>6</v>
      </c>
      <c r="C50" s="1" t="s">
        <v>98</v>
      </c>
      <c r="D50" s="2">
        <v>33545.32</v>
      </c>
      <c r="E50" s="2">
        <f t="shared" si="0"/>
        <v>785.11</v>
      </c>
      <c r="F50" s="2">
        <v>9421.32</v>
      </c>
      <c r="G50" s="2">
        <f t="shared" si="1"/>
        <v>3015.5</v>
      </c>
      <c r="H50" s="2">
        <v>24124</v>
      </c>
      <c r="I50" s="1" t="s">
        <v>99</v>
      </c>
      <c r="J50" s="1" t="s">
        <v>9</v>
      </c>
      <c r="K50" s="2">
        <v>33545.32</v>
      </c>
    </row>
    <row r="51" spans="1:11" ht="12.75">
      <c r="A51" s="1">
        <f t="shared" si="2"/>
        <v>48</v>
      </c>
      <c r="B51" s="1" t="s">
        <v>6</v>
      </c>
      <c r="C51" s="1" t="s">
        <v>96</v>
      </c>
      <c r="D51" s="2">
        <v>57128.92</v>
      </c>
      <c r="E51" s="2">
        <f t="shared" si="0"/>
        <v>1605.4099999999999</v>
      </c>
      <c r="F51" s="2">
        <v>19264.92</v>
      </c>
      <c r="G51" s="2">
        <f t="shared" si="1"/>
        <v>4733</v>
      </c>
      <c r="H51" s="2">
        <v>37864</v>
      </c>
      <c r="I51" s="1" t="s">
        <v>97</v>
      </c>
      <c r="J51" s="1" t="s">
        <v>9</v>
      </c>
      <c r="K51" s="2">
        <v>57128.92</v>
      </c>
    </row>
    <row r="52" spans="1:11" ht="12.75">
      <c r="A52" s="1">
        <f t="shared" si="2"/>
        <v>49</v>
      </c>
      <c r="B52" s="1" t="s">
        <v>6</v>
      </c>
      <c r="C52" s="1" t="s">
        <v>94</v>
      </c>
      <c r="D52" s="2">
        <v>30638.6</v>
      </c>
      <c r="E52" s="2">
        <f t="shared" si="0"/>
        <v>1379.75</v>
      </c>
      <c r="F52" s="2">
        <v>16557</v>
      </c>
      <c r="G52" s="2">
        <f t="shared" si="1"/>
        <v>1760.2</v>
      </c>
      <c r="H52" s="2">
        <v>14081.6</v>
      </c>
      <c r="I52" s="1" t="s">
        <v>95</v>
      </c>
      <c r="J52" s="1" t="s">
        <v>9</v>
      </c>
      <c r="K52" s="2">
        <v>30638.6</v>
      </c>
    </row>
    <row r="53" spans="1:11" ht="12.75">
      <c r="A53" s="1">
        <f t="shared" si="2"/>
        <v>50</v>
      </c>
      <c r="B53" s="1" t="s">
        <v>6</v>
      </c>
      <c r="C53" s="1" t="s">
        <v>100</v>
      </c>
      <c r="D53" s="2">
        <v>57127.08</v>
      </c>
      <c r="E53" s="2">
        <f t="shared" si="0"/>
        <v>1953.5900000000001</v>
      </c>
      <c r="F53" s="2">
        <v>23443.08</v>
      </c>
      <c r="G53" s="2">
        <f t="shared" si="1"/>
        <v>4210.5</v>
      </c>
      <c r="H53" s="2">
        <v>33684</v>
      </c>
      <c r="I53" s="1" t="s">
        <v>101</v>
      </c>
      <c r="J53" s="1" t="s">
        <v>9</v>
      </c>
      <c r="K53" s="2">
        <v>57127.08</v>
      </c>
    </row>
    <row r="54" spans="1:11" ht="12.75">
      <c r="A54" s="1">
        <f t="shared" si="2"/>
        <v>51</v>
      </c>
      <c r="B54" s="1" t="s">
        <v>6</v>
      </c>
      <c r="C54" s="1" t="s">
        <v>102</v>
      </c>
      <c r="D54" s="2">
        <v>49947.6</v>
      </c>
      <c r="E54" s="2">
        <f t="shared" si="0"/>
        <v>1450.3</v>
      </c>
      <c r="F54" s="2">
        <v>17403.6</v>
      </c>
      <c r="G54" s="2">
        <f t="shared" si="1"/>
        <v>4068</v>
      </c>
      <c r="H54" s="2">
        <v>32544</v>
      </c>
      <c r="I54" s="1" t="s">
        <v>103</v>
      </c>
      <c r="J54" s="1" t="s">
        <v>9</v>
      </c>
      <c r="K54" s="2">
        <v>49947.6</v>
      </c>
    </row>
    <row r="55" spans="1:11" ht="12.75">
      <c r="A55" s="1">
        <f t="shared" si="2"/>
        <v>52</v>
      </c>
      <c r="B55" s="1" t="s">
        <v>6</v>
      </c>
      <c r="C55" s="1" t="s">
        <v>104</v>
      </c>
      <c r="D55" s="2">
        <v>33031.6</v>
      </c>
      <c r="E55" s="2">
        <f t="shared" si="0"/>
        <v>837.3000000000001</v>
      </c>
      <c r="F55" s="2">
        <v>10047.6</v>
      </c>
      <c r="G55" s="2">
        <f t="shared" si="1"/>
        <v>2873</v>
      </c>
      <c r="H55" s="2">
        <v>22984</v>
      </c>
      <c r="I55" s="1" t="s">
        <v>105</v>
      </c>
      <c r="J55" s="1" t="s">
        <v>9</v>
      </c>
      <c r="K55" s="2">
        <v>33031.6</v>
      </c>
    </row>
    <row r="56" spans="1:11" ht="12.75">
      <c r="A56" s="1">
        <f t="shared" si="2"/>
        <v>53</v>
      </c>
      <c r="B56" s="1" t="s">
        <v>6</v>
      </c>
      <c r="C56" s="1" t="s">
        <v>106</v>
      </c>
      <c r="D56" s="2">
        <v>15620.04</v>
      </c>
      <c r="E56" s="2">
        <f t="shared" si="0"/>
        <v>700.6700000000001</v>
      </c>
      <c r="F56" s="2">
        <v>8408.04</v>
      </c>
      <c r="G56" s="2">
        <f t="shared" si="1"/>
        <v>901.5</v>
      </c>
      <c r="H56" s="2">
        <v>7212</v>
      </c>
      <c r="I56" s="1" t="s">
        <v>107</v>
      </c>
      <c r="J56" s="1" t="s">
        <v>9</v>
      </c>
      <c r="K56" s="2">
        <v>15620.04</v>
      </c>
    </row>
    <row r="57" spans="1:11" ht="12.75">
      <c r="A57" s="1">
        <f t="shared" si="2"/>
        <v>54</v>
      </c>
      <c r="B57" s="1" t="s">
        <v>6</v>
      </c>
      <c r="C57" s="1" t="s">
        <v>110</v>
      </c>
      <c r="D57" s="2">
        <v>28433.04</v>
      </c>
      <c r="E57" s="2">
        <f t="shared" si="0"/>
        <v>962.4200000000001</v>
      </c>
      <c r="F57" s="2">
        <v>11549.04</v>
      </c>
      <c r="G57" s="2">
        <f t="shared" si="1"/>
        <v>2110.5</v>
      </c>
      <c r="H57" s="2">
        <v>16884</v>
      </c>
      <c r="I57" s="1" t="s">
        <v>111</v>
      </c>
      <c r="J57" s="1" t="s">
        <v>9</v>
      </c>
      <c r="K57" s="2">
        <v>28433.04</v>
      </c>
    </row>
    <row r="58" spans="1:11" ht="12.75">
      <c r="A58" s="1">
        <f t="shared" si="2"/>
        <v>55</v>
      </c>
      <c r="B58" s="1" t="s">
        <v>6</v>
      </c>
      <c r="C58" s="1" t="s">
        <v>112</v>
      </c>
      <c r="D58" s="2">
        <v>43244.32</v>
      </c>
      <c r="E58" s="2">
        <f t="shared" si="0"/>
        <v>2144.36</v>
      </c>
      <c r="F58" s="2">
        <v>25732.32</v>
      </c>
      <c r="G58" s="2">
        <f t="shared" si="1"/>
        <v>2189</v>
      </c>
      <c r="H58" s="2">
        <v>17512</v>
      </c>
      <c r="I58" s="1" t="s">
        <v>113</v>
      </c>
      <c r="J58" s="1" t="s">
        <v>9</v>
      </c>
      <c r="K58" s="2">
        <v>43244.32</v>
      </c>
    </row>
    <row r="59" spans="1:11" ht="12.75">
      <c r="A59" s="1">
        <f t="shared" si="2"/>
        <v>56</v>
      </c>
      <c r="B59" s="1" t="s">
        <v>6</v>
      </c>
      <c r="C59" s="1" t="s">
        <v>114</v>
      </c>
      <c r="D59" s="2">
        <v>56942.4</v>
      </c>
      <c r="E59" s="2">
        <f t="shared" si="0"/>
        <v>1759.2</v>
      </c>
      <c r="F59" s="2">
        <v>21110.4</v>
      </c>
      <c r="G59" s="2">
        <f t="shared" si="1"/>
        <v>4479</v>
      </c>
      <c r="H59" s="2">
        <v>35832</v>
      </c>
      <c r="I59" s="1" t="s">
        <v>115</v>
      </c>
      <c r="J59" s="1" t="s">
        <v>9</v>
      </c>
      <c r="K59" s="2">
        <v>56942.4</v>
      </c>
    </row>
    <row r="60" spans="1:11" ht="12.75">
      <c r="A60" s="1">
        <f t="shared" si="2"/>
        <v>57</v>
      </c>
      <c r="B60" s="1" t="s">
        <v>6</v>
      </c>
      <c r="C60" s="1" t="s">
        <v>116</v>
      </c>
      <c r="D60" s="2">
        <v>47263.32</v>
      </c>
      <c r="E60" s="2">
        <f t="shared" si="0"/>
        <v>1486.21</v>
      </c>
      <c r="F60" s="2">
        <v>17834.52</v>
      </c>
      <c r="G60" s="2">
        <f t="shared" si="1"/>
        <v>3678.6</v>
      </c>
      <c r="H60" s="2">
        <v>29428.8</v>
      </c>
      <c r="I60" s="1" t="s">
        <v>117</v>
      </c>
      <c r="J60" s="1" t="s">
        <v>9</v>
      </c>
      <c r="K60" s="2">
        <v>47263.32</v>
      </c>
    </row>
    <row r="61" spans="1:11" ht="12.75">
      <c r="A61" s="1">
        <f t="shared" si="2"/>
        <v>58</v>
      </c>
      <c r="B61" s="1" t="s">
        <v>6</v>
      </c>
      <c r="C61" s="1" t="s">
        <v>118</v>
      </c>
      <c r="D61" s="2">
        <v>41124.48</v>
      </c>
      <c r="E61" s="2">
        <f t="shared" si="0"/>
        <v>1403.04</v>
      </c>
      <c r="F61" s="2">
        <v>16836.48</v>
      </c>
      <c r="G61" s="2">
        <f t="shared" si="1"/>
        <v>3036</v>
      </c>
      <c r="H61" s="2">
        <v>24288</v>
      </c>
      <c r="I61" s="1" t="s">
        <v>119</v>
      </c>
      <c r="J61" s="1" t="s">
        <v>9</v>
      </c>
      <c r="K61" s="2">
        <v>41124.48</v>
      </c>
    </row>
    <row r="62" spans="1:11" ht="12.75">
      <c r="A62" s="1">
        <f t="shared" si="2"/>
        <v>59</v>
      </c>
      <c r="B62" s="1" t="s">
        <v>6</v>
      </c>
      <c r="C62" s="1" t="s">
        <v>120</v>
      </c>
      <c r="D62" s="2">
        <v>30732.44</v>
      </c>
      <c r="E62" s="2">
        <f t="shared" si="0"/>
        <v>848.37</v>
      </c>
      <c r="F62" s="2">
        <v>10180.44</v>
      </c>
      <c r="G62" s="2">
        <f t="shared" si="1"/>
        <v>2569</v>
      </c>
      <c r="H62" s="2">
        <v>20552</v>
      </c>
      <c r="I62" s="1" t="s">
        <v>121</v>
      </c>
      <c r="J62" s="1" t="s">
        <v>9</v>
      </c>
      <c r="K62" s="2">
        <v>30732.44</v>
      </c>
    </row>
    <row r="63" spans="1:11" ht="12.75">
      <c r="A63" s="1">
        <f t="shared" si="2"/>
        <v>60</v>
      </c>
      <c r="B63" s="1" t="s">
        <v>6</v>
      </c>
      <c r="C63" s="1" t="s">
        <v>122</v>
      </c>
      <c r="D63" s="2">
        <v>30282.36</v>
      </c>
      <c r="E63" s="2">
        <f t="shared" si="0"/>
        <v>937.43</v>
      </c>
      <c r="F63" s="2">
        <v>11249.16</v>
      </c>
      <c r="G63" s="2">
        <f t="shared" si="1"/>
        <v>2379.15</v>
      </c>
      <c r="H63" s="2">
        <v>19033.2</v>
      </c>
      <c r="I63" s="1" t="s">
        <v>123</v>
      </c>
      <c r="J63" s="1" t="s">
        <v>9</v>
      </c>
      <c r="K63" s="2">
        <v>30282.36</v>
      </c>
    </row>
    <row r="64" spans="1:11" ht="12.75">
      <c r="A64" s="1">
        <f t="shared" si="2"/>
        <v>61</v>
      </c>
      <c r="B64" s="1" t="s">
        <v>6</v>
      </c>
      <c r="C64" s="1" t="s">
        <v>124</v>
      </c>
      <c r="D64" s="2">
        <v>49659.36</v>
      </c>
      <c r="E64" s="2">
        <f t="shared" si="0"/>
        <v>1607.4799999999998</v>
      </c>
      <c r="F64" s="2">
        <v>19289.76</v>
      </c>
      <c r="G64" s="2">
        <f t="shared" si="1"/>
        <v>3796.2</v>
      </c>
      <c r="H64" s="2">
        <v>30369.6</v>
      </c>
      <c r="I64" s="1" t="s">
        <v>125</v>
      </c>
      <c r="J64" s="1" t="s">
        <v>9</v>
      </c>
      <c r="K64" s="2">
        <v>49659.36</v>
      </c>
    </row>
    <row r="65" spans="1:11" ht="12.75">
      <c r="A65" s="1">
        <f t="shared" si="2"/>
        <v>62</v>
      </c>
      <c r="B65" s="1" t="s">
        <v>6</v>
      </c>
      <c r="C65" s="1" t="s">
        <v>126</v>
      </c>
      <c r="D65" s="2">
        <v>38302.68</v>
      </c>
      <c r="E65" s="2">
        <f t="shared" si="0"/>
        <v>930.69</v>
      </c>
      <c r="F65" s="2">
        <v>11168.28</v>
      </c>
      <c r="G65" s="2">
        <f t="shared" si="1"/>
        <v>3391.8</v>
      </c>
      <c r="H65" s="2">
        <v>27134.4</v>
      </c>
      <c r="I65" s="1" t="s">
        <v>127</v>
      </c>
      <c r="J65" s="1" t="s">
        <v>9</v>
      </c>
      <c r="K65" s="2">
        <v>38302.68</v>
      </c>
    </row>
    <row r="66" spans="1:11" ht="12.75">
      <c r="A66" s="1">
        <f t="shared" si="2"/>
        <v>63</v>
      </c>
      <c r="B66" s="1" t="s">
        <v>6</v>
      </c>
      <c r="C66" s="1" t="s">
        <v>128</v>
      </c>
      <c r="D66" s="2">
        <v>57827.28</v>
      </c>
      <c r="E66" s="2">
        <f t="shared" si="0"/>
        <v>1624.9399999999998</v>
      </c>
      <c r="F66" s="2">
        <v>19499.28</v>
      </c>
      <c r="G66" s="2">
        <f t="shared" si="1"/>
        <v>4791</v>
      </c>
      <c r="H66" s="2">
        <v>38328</v>
      </c>
      <c r="I66" s="1" t="s">
        <v>129</v>
      </c>
      <c r="J66" s="1" t="s">
        <v>9</v>
      </c>
      <c r="K66" s="2">
        <v>57827.28</v>
      </c>
    </row>
    <row r="67" spans="1:11" ht="12.75">
      <c r="A67" s="1">
        <f t="shared" si="2"/>
        <v>64</v>
      </c>
      <c r="B67" s="1" t="s">
        <v>6</v>
      </c>
      <c r="C67" s="1" t="s">
        <v>130</v>
      </c>
      <c r="D67" s="2">
        <v>28442</v>
      </c>
      <c r="E67" s="2">
        <f t="shared" si="0"/>
        <v>765.5</v>
      </c>
      <c r="F67" s="2">
        <v>9186</v>
      </c>
      <c r="G67" s="2">
        <f t="shared" si="1"/>
        <v>2407</v>
      </c>
      <c r="H67" s="2">
        <v>19256</v>
      </c>
      <c r="I67" s="1" t="s">
        <v>131</v>
      </c>
      <c r="J67" s="1" t="s">
        <v>9</v>
      </c>
      <c r="K67" s="2">
        <v>28442</v>
      </c>
    </row>
    <row r="68" spans="1:11" ht="12.75">
      <c r="A68" s="1">
        <f t="shared" si="2"/>
        <v>65</v>
      </c>
      <c r="B68" s="1" t="s">
        <v>6</v>
      </c>
      <c r="C68" s="1" t="s">
        <v>144</v>
      </c>
      <c r="D68" s="2">
        <v>42051.32</v>
      </c>
      <c r="E68" s="2">
        <f t="shared" si="0"/>
        <v>1377.61</v>
      </c>
      <c r="F68" s="2">
        <v>16531.32</v>
      </c>
      <c r="G68" s="2">
        <f t="shared" si="1"/>
        <v>3190</v>
      </c>
      <c r="H68" s="2">
        <v>25520</v>
      </c>
      <c r="I68" s="1" t="s">
        <v>145</v>
      </c>
      <c r="J68" s="1">
        <v>264</v>
      </c>
      <c r="K68" s="2">
        <v>41787.32</v>
      </c>
    </row>
    <row r="69" spans="1:11" ht="12.75">
      <c r="A69" s="1">
        <f t="shared" si="2"/>
        <v>66</v>
      </c>
      <c r="B69" s="1" t="s">
        <v>6</v>
      </c>
      <c r="C69" s="1" t="s">
        <v>146</v>
      </c>
      <c r="D69" s="2">
        <v>53753.6</v>
      </c>
      <c r="E69" s="2">
        <f aca="true" t="shared" si="3" ref="E69:E132">F69/12</f>
        <v>1780.3999999999999</v>
      </c>
      <c r="F69" s="2">
        <v>21364.8</v>
      </c>
      <c r="G69" s="2">
        <f aca="true" t="shared" si="4" ref="G69:G132">H69/8</f>
        <v>4048.6</v>
      </c>
      <c r="H69" s="2">
        <v>32388.8</v>
      </c>
      <c r="I69" s="1" t="s">
        <v>147</v>
      </c>
      <c r="J69" s="1" t="s">
        <v>9</v>
      </c>
      <c r="K69" s="2">
        <v>53753.6</v>
      </c>
    </row>
    <row r="70" spans="1:11" ht="12.75">
      <c r="A70" s="1">
        <f aca="true" t="shared" si="5" ref="A70:A133">A69+1</f>
        <v>67</v>
      </c>
      <c r="B70" s="1" t="s">
        <v>6</v>
      </c>
      <c r="C70" s="1" t="s">
        <v>148</v>
      </c>
      <c r="D70" s="2">
        <v>45543.28</v>
      </c>
      <c r="E70" s="2">
        <f t="shared" si="3"/>
        <v>2228.94</v>
      </c>
      <c r="F70" s="2">
        <v>26747.28</v>
      </c>
      <c r="G70" s="2">
        <f t="shared" si="4"/>
        <v>2349.5</v>
      </c>
      <c r="H70" s="2">
        <v>18796</v>
      </c>
      <c r="I70" s="1" t="s">
        <v>149</v>
      </c>
      <c r="J70" s="1" t="s">
        <v>9</v>
      </c>
      <c r="K70" s="2">
        <v>45543.28</v>
      </c>
    </row>
    <row r="71" spans="1:11" ht="12.75">
      <c r="A71" s="1">
        <f t="shared" si="5"/>
        <v>68</v>
      </c>
      <c r="B71" s="1" t="s">
        <v>6</v>
      </c>
      <c r="C71" s="1" t="s">
        <v>132</v>
      </c>
      <c r="D71" s="2">
        <v>58460.4</v>
      </c>
      <c r="E71" s="2">
        <f t="shared" si="3"/>
        <v>1979.7</v>
      </c>
      <c r="F71" s="2">
        <v>23756.4</v>
      </c>
      <c r="G71" s="2">
        <f t="shared" si="4"/>
        <v>4338</v>
      </c>
      <c r="H71" s="2">
        <v>34704</v>
      </c>
      <c r="I71" s="1" t="s">
        <v>133</v>
      </c>
      <c r="J71" s="1" t="s">
        <v>9</v>
      </c>
      <c r="K71" s="2">
        <v>58460.4</v>
      </c>
    </row>
    <row r="72" spans="1:11" ht="12.75">
      <c r="A72" s="1">
        <f t="shared" si="5"/>
        <v>69</v>
      </c>
      <c r="B72" s="1" t="s">
        <v>6</v>
      </c>
      <c r="C72" s="1" t="s">
        <v>134</v>
      </c>
      <c r="D72" s="2">
        <v>50560.72</v>
      </c>
      <c r="E72" s="2">
        <f t="shared" si="3"/>
        <v>2372.46</v>
      </c>
      <c r="F72" s="2">
        <v>28469.52</v>
      </c>
      <c r="G72" s="2">
        <f t="shared" si="4"/>
        <v>2761.4</v>
      </c>
      <c r="H72" s="2">
        <v>22091.2</v>
      </c>
      <c r="I72" s="1" t="s">
        <v>135</v>
      </c>
      <c r="J72" s="1" t="s">
        <v>9</v>
      </c>
      <c r="K72" s="2">
        <v>50560.72</v>
      </c>
    </row>
    <row r="73" spans="1:11" ht="12.75">
      <c r="A73" s="1">
        <f t="shared" si="5"/>
        <v>70</v>
      </c>
      <c r="B73" s="1" t="s">
        <v>6</v>
      </c>
      <c r="C73" s="1" t="s">
        <v>136</v>
      </c>
      <c r="D73" s="2">
        <v>42082.92</v>
      </c>
      <c r="E73" s="2">
        <f t="shared" si="3"/>
        <v>1681.71</v>
      </c>
      <c r="F73" s="2">
        <v>20180.52</v>
      </c>
      <c r="G73" s="2">
        <f t="shared" si="4"/>
        <v>2737.8</v>
      </c>
      <c r="H73" s="2">
        <v>21902.4</v>
      </c>
      <c r="I73" s="1" t="s">
        <v>137</v>
      </c>
      <c r="J73" s="1" t="s">
        <v>9</v>
      </c>
      <c r="K73" s="2">
        <v>42082.92</v>
      </c>
    </row>
    <row r="74" spans="1:11" ht="12.75">
      <c r="A74" s="1">
        <f t="shared" si="5"/>
        <v>71</v>
      </c>
      <c r="B74" s="1" t="s">
        <v>6</v>
      </c>
      <c r="C74" s="1" t="s">
        <v>138</v>
      </c>
      <c r="D74" s="2">
        <v>41875.2</v>
      </c>
      <c r="E74" s="2">
        <f t="shared" si="3"/>
        <v>1472</v>
      </c>
      <c r="F74" s="2">
        <v>17664</v>
      </c>
      <c r="G74" s="2">
        <f t="shared" si="4"/>
        <v>3026.4</v>
      </c>
      <c r="H74" s="2">
        <v>24211.2</v>
      </c>
      <c r="I74" s="1" t="s">
        <v>139</v>
      </c>
      <c r="J74" s="1" t="s">
        <v>9</v>
      </c>
      <c r="K74" s="2">
        <v>41875.2</v>
      </c>
    </row>
    <row r="75" spans="1:11" ht="12.75">
      <c r="A75" s="1">
        <f t="shared" si="5"/>
        <v>72</v>
      </c>
      <c r="B75" s="1" t="s">
        <v>6</v>
      </c>
      <c r="C75" s="1" t="s">
        <v>140</v>
      </c>
      <c r="D75" s="2">
        <v>34457.44</v>
      </c>
      <c r="E75" s="2">
        <f t="shared" si="3"/>
        <v>951.12</v>
      </c>
      <c r="F75" s="2">
        <v>11413.44</v>
      </c>
      <c r="G75" s="2">
        <f t="shared" si="4"/>
        <v>2880.5</v>
      </c>
      <c r="H75" s="2">
        <v>23044</v>
      </c>
      <c r="I75" s="1" t="s">
        <v>141</v>
      </c>
      <c r="J75" s="1" t="s">
        <v>9</v>
      </c>
      <c r="K75" s="2">
        <v>34457.44</v>
      </c>
    </row>
    <row r="76" spans="1:11" ht="12.75">
      <c r="A76" s="1">
        <f t="shared" si="5"/>
        <v>73</v>
      </c>
      <c r="B76" s="1" t="s">
        <v>6</v>
      </c>
      <c r="C76" s="1" t="s">
        <v>142</v>
      </c>
      <c r="D76" s="2">
        <v>42520.16</v>
      </c>
      <c r="E76" s="2">
        <f t="shared" si="3"/>
        <v>1304.68</v>
      </c>
      <c r="F76" s="2">
        <v>15656.16</v>
      </c>
      <c r="G76" s="2">
        <f t="shared" si="4"/>
        <v>3358</v>
      </c>
      <c r="H76" s="2">
        <v>26864</v>
      </c>
      <c r="I76" s="1" t="s">
        <v>143</v>
      </c>
      <c r="J76" s="1" t="s">
        <v>9</v>
      </c>
      <c r="K76" s="2">
        <v>42520.16</v>
      </c>
    </row>
    <row r="77" spans="1:11" ht="12.75">
      <c r="A77" s="1">
        <f t="shared" si="5"/>
        <v>74</v>
      </c>
      <c r="B77" s="1" t="s">
        <v>6</v>
      </c>
      <c r="C77" s="1" t="s">
        <v>150</v>
      </c>
      <c r="D77" s="2">
        <v>30277</v>
      </c>
      <c r="E77" s="2">
        <f t="shared" si="3"/>
        <v>1027.75</v>
      </c>
      <c r="F77" s="2">
        <v>12333</v>
      </c>
      <c r="G77" s="2">
        <f t="shared" si="4"/>
        <v>2243</v>
      </c>
      <c r="H77" s="2">
        <v>17944</v>
      </c>
      <c r="I77" s="1" t="s">
        <v>151</v>
      </c>
      <c r="J77" s="1" t="s">
        <v>9</v>
      </c>
      <c r="K77" s="2">
        <v>30277</v>
      </c>
    </row>
    <row r="78" spans="1:11" ht="12.75">
      <c r="A78" s="1">
        <f t="shared" si="5"/>
        <v>75</v>
      </c>
      <c r="B78" s="1" t="s">
        <v>6</v>
      </c>
      <c r="C78" s="1" t="s">
        <v>152</v>
      </c>
      <c r="D78" s="2">
        <v>33170.16</v>
      </c>
      <c r="E78" s="2">
        <f t="shared" si="3"/>
        <v>1229.18</v>
      </c>
      <c r="F78" s="2">
        <v>14750.16</v>
      </c>
      <c r="G78" s="2">
        <f t="shared" si="4"/>
        <v>2302.5</v>
      </c>
      <c r="H78" s="2">
        <v>18420</v>
      </c>
      <c r="I78" s="1" t="s">
        <v>153</v>
      </c>
      <c r="J78" s="1" t="s">
        <v>9</v>
      </c>
      <c r="K78" s="2">
        <v>33170.16</v>
      </c>
    </row>
    <row r="79" spans="1:11" ht="12.75">
      <c r="A79" s="1">
        <f t="shared" si="5"/>
        <v>76</v>
      </c>
      <c r="B79" s="1" t="s">
        <v>6</v>
      </c>
      <c r="C79" s="1" t="s">
        <v>154</v>
      </c>
      <c r="D79" s="2">
        <v>57352.08</v>
      </c>
      <c r="E79" s="2">
        <f t="shared" si="3"/>
        <v>2676.34</v>
      </c>
      <c r="F79" s="2">
        <v>32116.08</v>
      </c>
      <c r="G79" s="2">
        <f t="shared" si="4"/>
        <v>3154.5</v>
      </c>
      <c r="H79" s="2">
        <v>25236</v>
      </c>
      <c r="I79" s="1" t="s">
        <v>155</v>
      </c>
      <c r="J79" s="1" t="s">
        <v>9</v>
      </c>
      <c r="K79" s="2">
        <v>57352.08</v>
      </c>
    </row>
    <row r="80" spans="1:11" ht="12.75">
      <c r="A80" s="1">
        <f t="shared" si="5"/>
        <v>77</v>
      </c>
      <c r="B80" s="1" t="s">
        <v>6</v>
      </c>
      <c r="C80" s="1" t="s">
        <v>156</v>
      </c>
      <c r="D80" s="2">
        <v>28167.92</v>
      </c>
      <c r="E80" s="2">
        <f t="shared" si="3"/>
        <v>635.66</v>
      </c>
      <c r="F80" s="2">
        <v>7627.92</v>
      </c>
      <c r="G80" s="2">
        <f t="shared" si="4"/>
        <v>2567.5</v>
      </c>
      <c r="H80" s="2">
        <v>20540</v>
      </c>
      <c r="I80" s="1" t="s">
        <v>157</v>
      </c>
      <c r="J80" s="1" t="s">
        <v>9</v>
      </c>
      <c r="K80" s="2">
        <v>28167.92</v>
      </c>
    </row>
    <row r="81" spans="1:11" ht="12.75">
      <c r="A81" s="1">
        <f t="shared" si="5"/>
        <v>78</v>
      </c>
      <c r="B81" s="1" t="s">
        <v>6</v>
      </c>
      <c r="C81" s="1" t="s">
        <v>158</v>
      </c>
      <c r="D81" s="2">
        <v>56801.12</v>
      </c>
      <c r="E81" s="2">
        <f t="shared" si="3"/>
        <v>1581.96</v>
      </c>
      <c r="F81" s="2">
        <v>18983.52</v>
      </c>
      <c r="G81" s="2">
        <f t="shared" si="4"/>
        <v>4727.2</v>
      </c>
      <c r="H81" s="2">
        <v>37817.6</v>
      </c>
      <c r="I81" s="1" t="s">
        <v>159</v>
      </c>
      <c r="J81" s="1" t="s">
        <v>9</v>
      </c>
      <c r="K81" s="2">
        <v>56801.12</v>
      </c>
    </row>
    <row r="82" spans="1:11" ht="12.75">
      <c r="A82" s="1">
        <f t="shared" si="5"/>
        <v>79</v>
      </c>
      <c r="B82" s="1" t="s">
        <v>6</v>
      </c>
      <c r="C82" s="1" t="s">
        <v>170</v>
      </c>
      <c r="D82" s="2">
        <v>29429.96</v>
      </c>
      <c r="E82" s="2">
        <f t="shared" si="3"/>
        <v>913.8299999999999</v>
      </c>
      <c r="F82" s="2">
        <v>10965.96</v>
      </c>
      <c r="G82" s="2">
        <f t="shared" si="4"/>
        <v>2308</v>
      </c>
      <c r="H82" s="2">
        <v>18464</v>
      </c>
      <c r="I82" s="1" t="s">
        <v>171</v>
      </c>
      <c r="J82" s="1" t="s">
        <v>9</v>
      </c>
      <c r="K82" s="2">
        <v>29429.96</v>
      </c>
    </row>
    <row r="83" spans="1:11" ht="12.75">
      <c r="A83" s="1">
        <f t="shared" si="5"/>
        <v>80</v>
      </c>
      <c r="B83" s="1" t="s">
        <v>6</v>
      </c>
      <c r="C83" s="1" t="s">
        <v>160</v>
      </c>
      <c r="D83" s="2">
        <v>25457.36</v>
      </c>
      <c r="E83" s="2">
        <f t="shared" si="3"/>
        <v>835.7800000000001</v>
      </c>
      <c r="F83" s="2">
        <v>10029.36</v>
      </c>
      <c r="G83" s="2">
        <f t="shared" si="4"/>
        <v>1928.5</v>
      </c>
      <c r="H83" s="2">
        <v>15428</v>
      </c>
      <c r="I83" s="1" t="s">
        <v>161</v>
      </c>
      <c r="J83" s="1" t="s">
        <v>9</v>
      </c>
      <c r="K83" s="2">
        <v>25457.36</v>
      </c>
    </row>
    <row r="84" spans="1:11" ht="12.75">
      <c r="A84" s="1">
        <f t="shared" si="5"/>
        <v>81</v>
      </c>
      <c r="B84" s="1" t="s">
        <v>6</v>
      </c>
      <c r="C84" s="1" t="s">
        <v>162</v>
      </c>
      <c r="D84" s="2">
        <v>28665</v>
      </c>
      <c r="E84" s="2">
        <f t="shared" si="3"/>
        <v>1087.75</v>
      </c>
      <c r="F84" s="2">
        <v>13053</v>
      </c>
      <c r="G84" s="2">
        <f t="shared" si="4"/>
        <v>1951.5</v>
      </c>
      <c r="H84" s="2">
        <v>15612</v>
      </c>
      <c r="I84" s="1" t="s">
        <v>163</v>
      </c>
      <c r="J84" s="1" t="s">
        <v>9</v>
      </c>
      <c r="K84" s="2">
        <v>28665</v>
      </c>
    </row>
    <row r="85" spans="1:11" ht="12.75">
      <c r="A85" s="1">
        <f t="shared" si="5"/>
        <v>82</v>
      </c>
      <c r="B85" s="1" t="s">
        <v>6</v>
      </c>
      <c r="C85" s="1" t="s">
        <v>164</v>
      </c>
      <c r="D85" s="2">
        <v>34014.72</v>
      </c>
      <c r="E85" s="2">
        <f t="shared" si="3"/>
        <v>949.36</v>
      </c>
      <c r="F85" s="2">
        <v>11392.32</v>
      </c>
      <c r="G85" s="2">
        <f t="shared" si="4"/>
        <v>2827.8</v>
      </c>
      <c r="H85" s="2">
        <v>22622.4</v>
      </c>
      <c r="I85" s="1" t="s">
        <v>165</v>
      </c>
      <c r="J85" s="1">
        <v>158.4</v>
      </c>
      <c r="K85" s="2">
        <v>33856.32</v>
      </c>
    </row>
    <row r="86" spans="1:11" ht="12.75">
      <c r="A86" s="1">
        <f t="shared" si="5"/>
        <v>83</v>
      </c>
      <c r="B86" s="1" t="s">
        <v>6</v>
      </c>
      <c r="C86" s="1" t="s">
        <v>166</v>
      </c>
      <c r="D86" s="2">
        <v>42456.24</v>
      </c>
      <c r="E86" s="2">
        <f t="shared" si="3"/>
        <v>1341.6200000000001</v>
      </c>
      <c r="F86" s="2">
        <v>16099.44</v>
      </c>
      <c r="G86" s="2">
        <f t="shared" si="4"/>
        <v>3294.6</v>
      </c>
      <c r="H86" s="2">
        <v>26356.8</v>
      </c>
      <c r="I86" s="1" t="s">
        <v>167</v>
      </c>
      <c r="J86" s="1" t="s">
        <v>9</v>
      </c>
      <c r="K86" s="2">
        <v>42456.24</v>
      </c>
    </row>
    <row r="87" spans="1:11" ht="12.75">
      <c r="A87" s="1">
        <f t="shared" si="5"/>
        <v>84</v>
      </c>
      <c r="B87" s="1" t="s">
        <v>6</v>
      </c>
      <c r="C87" s="1" t="s">
        <v>168</v>
      </c>
      <c r="D87" s="2">
        <v>24681.68</v>
      </c>
      <c r="E87" s="2">
        <f t="shared" si="3"/>
        <v>873.14</v>
      </c>
      <c r="F87" s="2">
        <v>10477.68</v>
      </c>
      <c r="G87" s="2">
        <f t="shared" si="4"/>
        <v>1775.5</v>
      </c>
      <c r="H87" s="2">
        <v>14204</v>
      </c>
      <c r="I87" s="1" t="s">
        <v>169</v>
      </c>
      <c r="J87" s="1" t="s">
        <v>9</v>
      </c>
      <c r="K87" s="2">
        <v>24681.68</v>
      </c>
    </row>
    <row r="88" spans="1:11" ht="12.75">
      <c r="A88" s="1">
        <f t="shared" si="5"/>
        <v>85</v>
      </c>
      <c r="B88" s="1" t="s">
        <v>6</v>
      </c>
      <c r="C88" s="1" t="s">
        <v>172</v>
      </c>
      <c r="D88" s="2">
        <v>36899.04</v>
      </c>
      <c r="E88" s="2">
        <f t="shared" si="3"/>
        <v>852.12</v>
      </c>
      <c r="F88" s="2">
        <v>10225.44</v>
      </c>
      <c r="G88" s="2">
        <f t="shared" si="4"/>
        <v>3334.2</v>
      </c>
      <c r="H88" s="2">
        <v>26673.6</v>
      </c>
      <c r="I88" s="1" t="s">
        <v>173</v>
      </c>
      <c r="J88" s="1" t="s">
        <v>9</v>
      </c>
      <c r="K88" s="2">
        <v>36899.04</v>
      </c>
    </row>
    <row r="89" spans="1:11" ht="12.75">
      <c r="A89" s="1">
        <f t="shared" si="5"/>
        <v>86</v>
      </c>
      <c r="B89" s="1" t="s">
        <v>6</v>
      </c>
      <c r="C89" s="1" t="s">
        <v>174</v>
      </c>
      <c r="D89" s="2">
        <v>34597.32</v>
      </c>
      <c r="E89" s="2">
        <f t="shared" si="3"/>
        <v>894.11</v>
      </c>
      <c r="F89" s="2">
        <v>10729.32</v>
      </c>
      <c r="G89" s="2">
        <f t="shared" si="4"/>
        <v>2983.5</v>
      </c>
      <c r="H89" s="2">
        <v>23868</v>
      </c>
      <c r="I89" s="1" t="s">
        <v>175</v>
      </c>
      <c r="J89" s="1" t="s">
        <v>9</v>
      </c>
      <c r="K89" s="2">
        <v>34597.32</v>
      </c>
    </row>
    <row r="90" spans="1:11" ht="12.75">
      <c r="A90" s="1">
        <f t="shared" si="5"/>
        <v>87</v>
      </c>
      <c r="B90" s="1" t="s">
        <v>6</v>
      </c>
      <c r="C90" s="1" t="s">
        <v>176</v>
      </c>
      <c r="D90" s="2">
        <v>39170.88</v>
      </c>
      <c r="E90" s="2">
        <f t="shared" si="3"/>
        <v>2676.2400000000002</v>
      </c>
      <c r="F90" s="2">
        <v>32114.88</v>
      </c>
      <c r="G90" s="2">
        <f t="shared" si="4"/>
        <v>882</v>
      </c>
      <c r="H90" s="2">
        <v>7056</v>
      </c>
      <c r="I90" s="1" t="s">
        <v>177</v>
      </c>
      <c r="J90" s="1" t="s">
        <v>9</v>
      </c>
      <c r="K90" s="2">
        <v>39170.88</v>
      </c>
    </row>
    <row r="91" spans="1:11" ht="12.75">
      <c r="A91" s="1">
        <f t="shared" si="5"/>
        <v>88</v>
      </c>
      <c r="B91" s="1" t="s">
        <v>6</v>
      </c>
      <c r="C91" s="1" t="s">
        <v>178</v>
      </c>
      <c r="D91" s="2">
        <v>38935.44</v>
      </c>
      <c r="E91" s="2">
        <f t="shared" si="3"/>
        <v>1356.6200000000001</v>
      </c>
      <c r="F91" s="2">
        <v>16279.44</v>
      </c>
      <c r="G91" s="2">
        <f t="shared" si="4"/>
        <v>2832</v>
      </c>
      <c r="H91" s="2">
        <v>22656</v>
      </c>
      <c r="I91" s="1" t="s">
        <v>179</v>
      </c>
      <c r="J91" s="1" t="s">
        <v>9</v>
      </c>
      <c r="K91" s="2">
        <v>38935.44</v>
      </c>
    </row>
    <row r="92" spans="1:11" ht="12.75">
      <c r="A92" s="1">
        <f t="shared" si="5"/>
        <v>89</v>
      </c>
      <c r="B92" s="1" t="s">
        <v>6</v>
      </c>
      <c r="C92" s="1" t="s">
        <v>180</v>
      </c>
      <c r="D92" s="2">
        <v>40019.88</v>
      </c>
      <c r="E92" s="2">
        <f t="shared" si="3"/>
        <v>1525.99</v>
      </c>
      <c r="F92" s="2">
        <v>18311.88</v>
      </c>
      <c r="G92" s="2">
        <f t="shared" si="4"/>
        <v>2713.5</v>
      </c>
      <c r="H92" s="2">
        <v>21708</v>
      </c>
      <c r="I92" s="1" t="s">
        <v>181</v>
      </c>
      <c r="J92" s="1" t="s">
        <v>9</v>
      </c>
      <c r="K92" s="2">
        <v>40019.88</v>
      </c>
    </row>
    <row r="93" spans="1:11" ht="12.75">
      <c r="A93" s="1">
        <f t="shared" si="5"/>
        <v>90</v>
      </c>
      <c r="B93" s="1" t="s">
        <v>6</v>
      </c>
      <c r="C93" s="1" t="s">
        <v>182</v>
      </c>
      <c r="D93" s="2">
        <v>22722.56</v>
      </c>
      <c r="E93" s="2">
        <f t="shared" si="3"/>
        <v>785.88</v>
      </c>
      <c r="F93" s="2">
        <v>9430.56</v>
      </c>
      <c r="G93" s="2">
        <f t="shared" si="4"/>
        <v>1661.5</v>
      </c>
      <c r="H93" s="2">
        <v>13292</v>
      </c>
      <c r="I93" s="1" t="s">
        <v>183</v>
      </c>
      <c r="J93" s="1" t="s">
        <v>9</v>
      </c>
      <c r="K93" s="2">
        <v>22722.56</v>
      </c>
    </row>
    <row r="94" spans="1:11" ht="12.75">
      <c r="A94" s="1">
        <f t="shared" si="5"/>
        <v>91</v>
      </c>
      <c r="B94" s="1" t="s">
        <v>6</v>
      </c>
      <c r="C94" s="1" t="s">
        <v>184</v>
      </c>
      <c r="D94" s="2">
        <v>39157.6</v>
      </c>
      <c r="E94" s="2">
        <f t="shared" si="3"/>
        <v>1411.8</v>
      </c>
      <c r="F94" s="2">
        <v>16941.6</v>
      </c>
      <c r="G94" s="2">
        <f t="shared" si="4"/>
        <v>2777</v>
      </c>
      <c r="H94" s="2">
        <v>22216</v>
      </c>
      <c r="I94" s="1" t="s">
        <v>185</v>
      </c>
      <c r="J94" s="1" t="s">
        <v>9</v>
      </c>
      <c r="K94" s="2">
        <v>39157.6</v>
      </c>
    </row>
    <row r="95" spans="1:11" ht="12.75">
      <c r="A95" s="1">
        <f t="shared" si="5"/>
        <v>92</v>
      </c>
      <c r="B95" s="1" t="s">
        <v>6</v>
      </c>
      <c r="C95" s="1" t="s">
        <v>186</v>
      </c>
      <c r="D95" s="2">
        <v>30815.2</v>
      </c>
      <c r="E95" s="2">
        <f t="shared" si="3"/>
        <v>861.6</v>
      </c>
      <c r="F95" s="2">
        <v>10339.2</v>
      </c>
      <c r="G95" s="2">
        <f t="shared" si="4"/>
        <v>2559.5</v>
      </c>
      <c r="H95" s="2">
        <v>20476</v>
      </c>
      <c r="I95" s="1" t="s">
        <v>187</v>
      </c>
      <c r="J95" s="1" t="s">
        <v>9</v>
      </c>
      <c r="K95" s="2">
        <v>30815.2</v>
      </c>
    </row>
    <row r="96" spans="1:11" ht="12.75">
      <c r="A96" s="1">
        <f t="shared" si="5"/>
        <v>93</v>
      </c>
      <c r="B96" s="1" t="s">
        <v>6</v>
      </c>
      <c r="C96" s="1" t="s">
        <v>188</v>
      </c>
      <c r="D96" s="2">
        <v>34266.08</v>
      </c>
      <c r="E96" s="2">
        <f t="shared" si="3"/>
        <v>1031.84</v>
      </c>
      <c r="F96" s="2">
        <v>12382.08</v>
      </c>
      <c r="G96" s="2">
        <f t="shared" si="4"/>
        <v>2735.5</v>
      </c>
      <c r="H96" s="2">
        <v>21884</v>
      </c>
      <c r="I96" s="1" t="s">
        <v>189</v>
      </c>
      <c r="J96" s="1" t="s">
        <v>9</v>
      </c>
      <c r="K96" s="2">
        <v>34266.08</v>
      </c>
    </row>
    <row r="97" spans="1:11" ht="12.75">
      <c r="A97" s="1">
        <f t="shared" si="5"/>
        <v>94</v>
      </c>
      <c r="B97" s="1" t="s">
        <v>6</v>
      </c>
      <c r="C97" s="1" t="s">
        <v>201</v>
      </c>
      <c r="D97" s="2">
        <v>33801.96</v>
      </c>
      <c r="E97" s="2">
        <f t="shared" si="3"/>
        <v>1115.23</v>
      </c>
      <c r="F97" s="2">
        <v>13382.76</v>
      </c>
      <c r="G97" s="2">
        <f t="shared" si="4"/>
        <v>2552.4</v>
      </c>
      <c r="H97" s="2">
        <v>20419.2</v>
      </c>
      <c r="I97" s="1" t="s">
        <v>202</v>
      </c>
      <c r="J97" s="1" t="s">
        <v>9</v>
      </c>
      <c r="K97" s="2">
        <v>33801.96</v>
      </c>
    </row>
    <row r="98" spans="1:11" ht="12.75">
      <c r="A98" s="1">
        <f t="shared" si="5"/>
        <v>95</v>
      </c>
      <c r="B98" s="1" t="s">
        <v>6</v>
      </c>
      <c r="C98" s="1" t="s">
        <v>190</v>
      </c>
      <c r="D98" s="2">
        <v>39944.08</v>
      </c>
      <c r="E98" s="2">
        <f t="shared" si="3"/>
        <v>1350.14</v>
      </c>
      <c r="F98" s="2">
        <v>16201.68</v>
      </c>
      <c r="G98" s="2">
        <f t="shared" si="4"/>
        <v>2967.8</v>
      </c>
      <c r="H98" s="2">
        <v>23742.4</v>
      </c>
      <c r="I98" s="1" t="s">
        <v>191</v>
      </c>
      <c r="J98" s="1" t="s">
        <v>9</v>
      </c>
      <c r="K98" s="2">
        <v>39944.08</v>
      </c>
    </row>
    <row r="99" spans="1:11" ht="12.75">
      <c r="A99" s="1">
        <f t="shared" si="5"/>
        <v>96</v>
      </c>
      <c r="B99" s="1" t="s">
        <v>6</v>
      </c>
      <c r="C99" s="1" t="s">
        <v>192</v>
      </c>
      <c r="D99" s="2">
        <v>33881.64</v>
      </c>
      <c r="E99" s="2">
        <f t="shared" si="3"/>
        <v>942.6700000000001</v>
      </c>
      <c r="F99" s="2">
        <v>11312.04</v>
      </c>
      <c r="G99" s="2">
        <f t="shared" si="4"/>
        <v>2821.2</v>
      </c>
      <c r="H99" s="2">
        <v>22569.6</v>
      </c>
      <c r="I99" s="1" t="s">
        <v>193</v>
      </c>
      <c r="J99" s="1" t="s">
        <v>9</v>
      </c>
      <c r="K99" s="2">
        <v>33881.64</v>
      </c>
    </row>
    <row r="100" spans="1:11" ht="12.75">
      <c r="A100" s="1">
        <f t="shared" si="5"/>
        <v>97</v>
      </c>
      <c r="B100" s="1" t="s">
        <v>6</v>
      </c>
      <c r="C100" s="1" t="s">
        <v>194</v>
      </c>
      <c r="D100" s="2">
        <v>20493.72</v>
      </c>
      <c r="E100" s="2">
        <f t="shared" si="3"/>
        <v>1677.8100000000002</v>
      </c>
      <c r="F100" s="2">
        <v>20133.72</v>
      </c>
      <c r="G100" s="2">
        <f t="shared" si="4"/>
        <v>45</v>
      </c>
      <c r="H100" s="2">
        <v>360</v>
      </c>
      <c r="I100" s="1" t="s">
        <v>195</v>
      </c>
      <c r="J100" s="1" t="s">
        <v>9</v>
      </c>
      <c r="K100" s="2">
        <v>20493.72</v>
      </c>
    </row>
    <row r="101" spans="1:11" ht="12.75">
      <c r="A101" s="1">
        <f t="shared" si="5"/>
        <v>98</v>
      </c>
      <c r="B101" s="1" t="s">
        <v>6</v>
      </c>
      <c r="C101" s="1" t="s">
        <v>91</v>
      </c>
      <c r="D101" s="2">
        <v>56245.96</v>
      </c>
      <c r="E101" s="2">
        <f t="shared" si="3"/>
        <v>1102.23</v>
      </c>
      <c r="F101" s="2">
        <v>13226.76</v>
      </c>
      <c r="G101" s="2">
        <f t="shared" si="4"/>
        <v>5377.4</v>
      </c>
      <c r="H101" s="2">
        <v>43019.2</v>
      </c>
      <c r="I101" s="1" t="s">
        <v>196</v>
      </c>
      <c r="J101" s="1" t="s">
        <v>9</v>
      </c>
      <c r="K101" s="2">
        <v>56245.96</v>
      </c>
    </row>
    <row r="102" spans="1:11" ht="12.75">
      <c r="A102" s="1">
        <f t="shared" si="5"/>
        <v>99</v>
      </c>
      <c r="B102" s="1" t="s">
        <v>6</v>
      </c>
      <c r="C102" s="1" t="s">
        <v>197</v>
      </c>
      <c r="D102" s="2">
        <v>42019.6</v>
      </c>
      <c r="E102" s="2">
        <f t="shared" si="3"/>
        <v>1014.3000000000001</v>
      </c>
      <c r="F102" s="2">
        <v>12171.6</v>
      </c>
      <c r="G102" s="2">
        <f t="shared" si="4"/>
        <v>3731</v>
      </c>
      <c r="H102" s="2">
        <v>29848</v>
      </c>
      <c r="I102" s="1" t="s">
        <v>198</v>
      </c>
      <c r="J102" s="1" t="s">
        <v>9</v>
      </c>
      <c r="K102" s="2">
        <v>42019.6</v>
      </c>
    </row>
    <row r="103" spans="1:11" ht="12.75">
      <c r="A103" s="1">
        <f t="shared" si="5"/>
        <v>100</v>
      </c>
      <c r="B103" s="1" t="s">
        <v>6</v>
      </c>
      <c r="C103" s="1" t="s">
        <v>199</v>
      </c>
      <c r="D103" s="2">
        <v>44050.24</v>
      </c>
      <c r="E103" s="2">
        <f t="shared" si="3"/>
        <v>1614.72</v>
      </c>
      <c r="F103" s="2">
        <v>19376.64</v>
      </c>
      <c r="G103" s="2">
        <f t="shared" si="4"/>
        <v>3084.2</v>
      </c>
      <c r="H103" s="2">
        <v>24673.6</v>
      </c>
      <c r="I103" s="1" t="s">
        <v>200</v>
      </c>
      <c r="J103" s="1">
        <v>105.6</v>
      </c>
      <c r="K103" s="2">
        <v>43944.64</v>
      </c>
    </row>
    <row r="104" spans="1:11" ht="12.75">
      <c r="A104" s="1">
        <f t="shared" si="5"/>
        <v>101</v>
      </c>
      <c r="B104" s="1" t="s">
        <v>6</v>
      </c>
      <c r="C104" s="1" t="s">
        <v>203</v>
      </c>
      <c r="D104" s="2">
        <v>41134</v>
      </c>
      <c r="E104" s="2">
        <f t="shared" si="3"/>
        <v>997.6999999999999</v>
      </c>
      <c r="F104" s="2">
        <v>11972.4</v>
      </c>
      <c r="G104" s="2">
        <f t="shared" si="4"/>
        <v>3645.2</v>
      </c>
      <c r="H104" s="2">
        <v>29161.6</v>
      </c>
      <c r="I104" s="1" t="s">
        <v>204</v>
      </c>
      <c r="J104" s="1" t="s">
        <v>9</v>
      </c>
      <c r="K104" s="2">
        <v>41134</v>
      </c>
    </row>
    <row r="105" spans="1:11" ht="12.75">
      <c r="A105" s="1">
        <f t="shared" si="5"/>
        <v>102</v>
      </c>
      <c r="B105" s="1" t="s">
        <v>6</v>
      </c>
      <c r="C105" s="1" t="s">
        <v>205</v>
      </c>
      <c r="D105" s="2">
        <v>59237.32</v>
      </c>
      <c r="E105" s="2">
        <f t="shared" si="3"/>
        <v>1629.9099999999999</v>
      </c>
      <c r="F105" s="2">
        <v>19558.92</v>
      </c>
      <c r="G105" s="2">
        <f t="shared" si="4"/>
        <v>4959.8</v>
      </c>
      <c r="H105" s="2">
        <v>39678.4</v>
      </c>
      <c r="I105" s="1" t="s">
        <v>206</v>
      </c>
      <c r="J105" s="1" t="s">
        <v>9</v>
      </c>
      <c r="K105" s="2">
        <v>59237.32</v>
      </c>
    </row>
    <row r="106" spans="1:11" ht="12.75">
      <c r="A106" s="1">
        <f t="shared" si="5"/>
        <v>103</v>
      </c>
      <c r="B106" s="1" t="s">
        <v>6</v>
      </c>
      <c r="C106" s="1" t="s">
        <v>207</v>
      </c>
      <c r="D106" s="2">
        <v>63993.44</v>
      </c>
      <c r="E106" s="2">
        <f t="shared" si="3"/>
        <v>1894.5200000000002</v>
      </c>
      <c r="F106" s="2">
        <v>22734.24</v>
      </c>
      <c r="G106" s="2">
        <f t="shared" si="4"/>
        <v>5157.4</v>
      </c>
      <c r="H106" s="2">
        <v>41259.2</v>
      </c>
      <c r="I106" s="1" t="s">
        <v>208</v>
      </c>
      <c r="J106" s="1" t="s">
        <v>9</v>
      </c>
      <c r="K106" s="2">
        <v>63993.44</v>
      </c>
    </row>
    <row r="107" spans="1:11" ht="12.75">
      <c r="A107" s="1">
        <f t="shared" si="5"/>
        <v>104</v>
      </c>
      <c r="B107" s="1" t="s">
        <v>6</v>
      </c>
      <c r="C107" s="1" t="s">
        <v>209</v>
      </c>
      <c r="D107" s="2">
        <v>40128.96</v>
      </c>
      <c r="E107" s="2">
        <f t="shared" si="3"/>
        <v>1192.8799999999999</v>
      </c>
      <c r="F107" s="2">
        <v>14314.56</v>
      </c>
      <c r="G107" s="2">
        <f t="shared" si="4"/>
        <v>3226.8</v>
      </c>
      <c r="H107" s="2">
        <v>25814.4</v>
      </c>
      <c r="I107" s="1" t="s">
        <v>210</v>
      </c>
      <c r="J107" s="1" t="s">
        <v>9</v>
      </c>
      <c r="K107" s="2">
        <v>40128.96</v>
      </c>
    </row>
    <row r="108" spans="1:11" ht="12.75">
      <c r="A108" s="1">
        <f t="shared" si="5"/>
        <v>105</v>
      </c>
      <c r="B108" s="1" t="s">
        <v>6</v>
      </c>
      <c r="C108" s="1" t="s">
        <v>211</v>
      </c>
      <c r="D108" s="2">
        <v>46135.2</v>
      </c>
      <c r="E108" s="2">
        <f t="shared" si="3"/>
        <v>1429</v>
      </c>
      <c r="F108" s="2">
        <v>17148</v>
      </c>
      <c r="G108" s="2">
        <f t="shared" si="4"/>
        <v>3623.4</v>
      </c>
      <c r="H108" s="2">
        <v>28987.2</v>
      </c>
      <c r="I108" s="1" t="s">
        <v>212</v>
      </c>
      <c r="J108" s="1">
        <v>52.8</v>
      </c>
      <c r="K108" s="2">
        <v>46082.4</v>
      </c>
    </row>
    <row r="109" spans="1:11" ht="12.75">
      <c r="A109" s="1">
        <f t="shared" si="5"/>
        <v>106</v>
      </c>
      <c r="B109" s="1" t="s">
        <v>6</v>
      </c>
      <c r="C109" s="1" t="s">
        <v>213</v>
      </c>
      <c r="D109" s="2">
        <v>35989.8</v>
      </c>
      <c r="E109" s="2">
        <f t="shared" si="3"/>
        <v>1961.1499999999999</v>
      </c>
      <c r="F109" s="2">
        <v>23533.8</v>
      </c>
      <c r="G109" s="2">
        <f t="shared" si="4"/>
        <v>1557</v>
      </c>
      <c r="H109" s="2">
        <v>12456</v>
      </c>
      <c r="I109" s="1" t="s">
        <v>214</v>
      </c>
      <c r="J109" s="1" t="s">
        <v>9</v>
      </c>
      <c r="K109" s="2">
        <v>35989.8</v>
      </c>
    </row>
    <row r="110" spans="1:11" ht="12.75">
      <c r="A110" s="1">
        <f t="shared" si="5"/>
        <v>107</v>
      </c>
      <c r="B110" s="1" t="s">
        <v>6</v>
      </c>
      <c r="C110" s="1" t="s">
        <v>215</v>
      </c>
      <c r="D110" s="2">
        <v>28034.4</v>
      </c>
      <c r="E110" s="2">
        <f t="shared" si="3"/>
        <v>686.1999999999999</v>
      </c>
      <c r="F110" s="2">
        <v>8234.4</v>
      </c>
      <c r="G110" s="2">
        <f t="shared" si="4"/>
        <v>2475</v>
      </c>
      <c r="H110" s="2">
        <v>19800</v>
      </c>
      <c r="I110" s="1" t="s">
        <v>216</v>
      </c>
      <c r="J110" s="1" t="s">
        <v>9</v>
      </c>
      <c r="K110" s="2">
        <v>28034.4</v>
      </c>
    </row>
    <row r="111" spans="1:11" ht="12.75">
      <c r="A111" s="1">
        <f t="shared" si="5"/>
        <v>108</v>
      </c>
      <c r="B111" s="1" t="s">
        <v>6</v>
      </c>
      <c r="C111" s="1" t="s">
        <v>238</v>
      </c>
      <c r="D111" s="2">
        <v>21633.96</v>
      </c>
      <c r="E111" s="2">
        <f t="shared" si="3"/>
        <v>632.83</v>
      </c>
      <c r="F111" s="2">
        <v>7593.96</v>
      </c>
      <c r="G111" s="2">
        <f t="shared" si="4"/>
        <v>1755</v>
      </c>
      <c r="H111" s="2">
        <v>14040</v>
      </c>
      <c r="I111" s="1" t="s">
        <v>239</v>
      </c>
      <c r="J111" s="1" t="s">
        <v>9</v>
      </c>
      <c r="K111" s="2">
        <v>21633.96</v>
      </c>
    </row>
    <row r="112" spans="1:11" ht="12.75">
      <c r="A112" s="1">
        <f t="shared" si="5"/>
        <v>109</v>
      </c>
      <c r="B112" s="1" t="s">
        <v>6</v>
      </c>
      <c r="C112" s="1" t="s">
        <v>219</v>
      </c>
      <c r="D112" s="2">
        <v>35595.6</v>
      </c>
      <c r="E112" s="2">
        <f t="shared" si="3"/>
        <v>1177.1000000000001</v>
      </c>
      <c r="F112" s="2">
        <v>14125.2</v>
      </c>
      <c r="G112" s="2">
        <f t="shared" si="4"/>
        <v>2683.8</v>
      </c>
      <c r="H112" s="2">
        <v>21470.4</v>
      </c>
      <c r="I112" s="1" t="s">
        <v>220</v>
      </c>
      <c r="J112" s="1" t="s">
        <v>9</v>
      </c>
      <c r="K112" s="2">
        <v>35595.6</v>
      </c>
    </row>
    <row r="113" spans="1:11" ht="12.75">
      <c r="A113" s="1">
        <f t="shared" si="5"/>
        <v>110</v>
      </c>
      <c r="B113" s="1" t="s">
        <v>6</v>
      </c>
      <c r="C113" s="1" t="s">
        <v>221</v>
      </c>
      <c r="D113" s="2">
        <v>43922</v>
      </c>
      <c r="E113" s="2">
        <f t="shared" si="3"/>
        <v>1165.8999999999999</v>
      </c>
      <c r="F113" s="2">
        <v>13990.8</v>
      </c>
      <c r="G113" s="2">
        <f t="shared" si="4"/>
        <v>3741.4</v>
      </c>
      <c r="H113" s="2">
        <v>29931.2</v>
      </c>
      <c r="I113" s="1" t="s">
        <v>222</v>
      </c>
      <c r="J113" s="1" t="s">
        <v>9</v>
      </c>
      <c r="K113" s="2">
        <v>43922</v>
      </c>
    </row>
    <row r="114" spans="1:11" ht="12.75">
      <c r="A114" s="1">
        <f t="shared" si="5"/>
        <v>111</v>
      </c>
      <c r="B114" s="1" t="s">
        <v>6</v>
      </c>
      <c r="C114" s="1" t="s">
        <v>217</v>
      </c>
      <c r="D114" s="2">
        <v>44321.28</v>
      </c>
      <c r="E114" s="2">
        <f t="shared" si="3"/>
        <v>1797.04</v>
      </c>
      <c r="F114" s="2">
        <v>21564.48</v>
      </c>
      <c r="G114" s="2">
        <f t="shared" si="4"/>
        <v>2844.6</v>
      </c>
      <c r="H114" s="2">
        <v>22756.8</v>
      </c>
      <c r="I114" s="1" t="s">
        <v>218</v>
      </c>
      <c r="J114" s="1" t="s">
        <v>9</v>
      </c>
      <c r="K114" s="2">
        <v>44321.28</v>
      </c>
    </row>
    <row r="115" spans="1:11" ht="12.75">
      <c r="A115" s="1">
        <f t="shared" si="5"/>
        <v>112</v>
      </c>
      <c r="B115" s="1" t="s">
        <v>6</v>
      </c>
      <c r="C115" s="1" t="s">
        <v>223</v>
      </c>
      <c r="D115" s="2">
        <v>59447.52</v>
      </c>
      <c r="E115" s="2">
        <f t="shared" si="3"/>
        <v>2347.96</v>
      </c>
      <c r="F115" s="2">
        <v>28175.52</v>
      </c>
      <c r="G115" s="2">
        <f t="shared" si="4"/>
        <v>3909</v>
      </c>
      <c r="H115" s="2">
        <v>31272</v>
      </c>
      <c r="I115" s="1" t="s">
        <v>224</v>
      </c>
      <c r="J115" s="1" t="s">
        <v>9</v>
      </c>
      <c r="K115" s="2">
        <v>59447.52</v>
      </c>
    </row>
    <row r="116" spans="1:11" ht="12.75">
      <c r="A116" s="1">
        <f t="shared" si="5"/>
        <v>113</v>
      </c>
      <c r="B116" s="1" t="s">
        <v>6</v>
      </c>
      <c r="C116" s="1" t="s">
        <v>26</v>
      </c>
      <c r="D116" s="2">
        <v>42795.36</v>
      </c>
      <c r="E116" s="2">
        <f t="shared" si="3"/>
        <v>1400.28</v>
      </c>
      <c r="F116" s="2">
        <v>16803.36</v>
      </c>
      <c r="G116" s="2">
        <f t="shared" si="4"/>
        <v>3249</v>
      </c>
      <c r="H116" s="2">
        <v>25992</v>
      </c>
      <c r="I116" s="1" t="s">
        <v>225</v>
      </c>
      <c r="J116" s="1" t="s">
        <v>9</v>
      </c>
      <c r="K116" s="2">
        <v>42795.36</v>
      </c>
    </row>
    <row r="117" spans="1:11" ht="12.75">
      <c r="A117" s="1">
        <f t="shared" si="5"/>
        <v>114</v>
      </c>
      <c r="B117" s="1" t="s">
        <v>6</v>
      </c>
      <c r="C117" s="1" t="s">
        <v>226</v>
      </c>
      <c r="D117" s="2">
        <v>60987.36</v>
      </c>
      <c r="E117" s="2">
        <f t="shared" si="3"/>
        <v>1904.68</v>
      </c>
      <c r="F117" s="2">
        <v>22856.16</v>
      </c>
      <c r="G117" s="2">
        <f t="shared" si="4"/>
        <v>4766.4</v>
      </c>
      <c r="H117" s="2">
        <v>38131.2</v>
      </c>
      <c r="I117" s="1" t="s">
        <v>227</v>
      </c>
      <c r="J117" s="1">
        <v>52.8</v>
      </c>
      <c r="K117" s="2">
        <v>60934.56</v>
      </c>
    </row>
    <row r="118" spans="1:11" ht="12.75">
      <c r="A118" s="1">
        <f t="shared" si="5"/>
        <v>115</v>
      </c>
      <c r="B118" s="1" t="s">
        <v>6</v>
      </c>
      <c r="C118" s="1" t="s">
        <v>228</v>
      </c>
      <c r="D118" s="2">
        <v>44797.64</v>
      </c>
      <c r="E118" s="2">
        <f t="shared" si="3"/>
        <v>1343.27</v>
      </c>
      <c r="F118" s="2">
        <v>16119.24</v>
      </c>
      <c r="G118" s="2">
        <f t="shared" si="4"/>
        <v>3584.8</v>
      </c>
      <c r="H118" s="2">
        <v>28678.4</v>
      </c>
      <c r="I118" s="1" t="s">
        <v>229</v>
      </c>
      <c r="J118" s="1" t="s">
        <v>9</v>
      </c>
      <c r="K118" s="2">
        <v>44797.64</v>
      </c>
    </row>
    <row r="119" spans="1:11" ht="12.75">
      <c r="A119" s="1">
        <f t="shared" si="5"/>
        <v>116</v>
      </c>
      <c r="B119" s="1" t="s">
        <v>6</v>
      </c>
      <c r="C119" s="1" t="s">
        <v>230</v>
      </c>
      <c r="D119" s="2">
        <v>93028.68</v>
      </c>
      <c r="E119" s="2">
        <f t="shared" si="3"/>
        <v>3594.39</v>
      </c>
      <c r="F119" s="2">
        <v>43132.68</v>
      </c>
      <c r="G119" s="2">
        <f t="shared" si="4"/>
        <v>6237</v>
      </c>
      <c r="H119" s="2">
        <v>49896</v>
      </c>
      <c r="I119" s="1" t="s">
        <v>231</v>
      </c>
      <c r="J119" s="1" t="s">
        <v>9</v>
      </c>
      <c r="K119" s="2">
        <v>93028.68</v>
      </c>
    </row>
    <row r="120" spans="1:11" ht="12.75">
      <c r="A120" s="1">
        <f t="shared" si="5"/>
        <v>117</v>
      </c>
      <c r="B120" s="1" t="s">
        <v>6</v>
      </c>
      <c r="C120" s="1" t="s">
        <v>232</v>
      </c>
      <c r="D120" s="2">
        <v>42429.4</v>
      </c>
      <c r="E120" s="2">
        <f t="shared" si="3"/>
        <v>952.85</v>
      </c>
      <c r="F120" s="2">
        <v>11434.2</v>
      </c>
      <c r="G120" s="2">
        <f t="shared" si="4"/>
        <v>3874.4</v>
      </c>
      <c r="H120" s="2">
        <v>30995.2</v>
      </c>
      <c r="I120" s="1" t="s">
        <v>233</v>
      </c>
      <c r="J120" s="1" t="s">
        <v>9</v>
      </c>
      <c r="K120" s="2">
        <v>42429.4</v>
      </c>
    </row>
    <row r="121" spans="1:11" ht="12.75">
      <c r="A121" s="1">
        <f t="shared" si="5"/>
        <v>118</v>
      </c>
      <c r="B121" s="1" t="s">
        <v>6</v>
      </c>
      <c r="C121" s="1" t="s">
        <v>234</v>
      </c>
      <c r="D121" s="2">
        <v>13419</v>
      </c>
      <c r="E121" s="2">
        <f t="shared" si="3"/>
        <v>1118.25</v>
      </c>
      <c r="F121" s="2">
        <v>13419</v>
      </c>
      <c r="G121" s="2">
        <f t="shared" si="4"/>
        <v>0</v>
      </c>
      <c r="H121" s="2">
        <v>0</v>
      </c>
      <c r="I121" s="1" t="s">
        <v>235</v>
      </c>
      <c r="J121" s="1" t="s">
        <v>9</v>
      </c>
      <c r="K121" s="2">
        <v>13419</v>
      </c>
    </row>
    <row r="122" spans="1:11" ht="12.75">
      <c r="A122" s="1">
        <f t="shared" si="5"/>
        <v>119</v>
      </c>
      <c r="B122" s="1" t="s">
        <v>6</v>
      </c>
      <c r="C122" s="1" t="s">
        <v>236</v>
      </c>
      <c r="D122" s="2">
        <v>31018.32</v>
      </c>
      <c r="E122" s="2">
        <f t="shared" si="3"/>
        <v>951.86</v>
      </c>
      <c r="F122" s="2">
        <v>11422.32</v>
      </c>
      <c r="G122" s="2">
        <f t="shared" si="4"/>
        <v>2449.5</v>
      </c>
      <c r="H122" s="2">
        <v>19596</v>
      </c>
      <c r="I122" s="1" t="s">
        <v>237</v>
      </c>
      <c r="J122" s="1" t="s">
        <v>9</v>
      </c>
      <c r="K122" s="2">
        <v>31018.32</v>
      </c>
    </row>
    <row r="123" spans="1:11" ht="12.75">
      <c r="A123" s="1">
        <f t="shared" si="5"/>
        <v>120</v>
      </c>
      <c r="B123" s="1" t="s">
        <v>6</v>
      </c>
      <c r="C123" s="1" t="s">
        <v>240</v>
      </c>
      <c r="D123" s="2">
        <v>26567.12</v>
      </c>
      <c r="E123" s="2">
        <f t="shared" si="3"/>
        <v>1176.26</v>
      </c>
      <c r="F123" s="2">
        <v>14115.12</v>
      </c>
      <c r="G123" s="2">
        <f t="shared" si="4"/>
        <v>1556.5</v>
      </c>
      <c r="H123" s="2">
        <v>12452</v>
      </c>
      <c r="I123" s="1" t="s">
        <v>241</v>
      </c>
      <c r="J123" s="1" t="s">
        <v>9</v>
      </c>
      <c r="K123" s="2">
        <v>26567.12</v>
      </c>
    </row>
    <row r="124" spans="1:11" ht="12.75">
      <c r="A124" s="1">
        <f t="shared" si="5"/>
        <v>121</v>
      </c>
      <c r="B124" s="1" t="s">
        <v>6</v>
      </c>
      <c r="C124" s="1" t="s">
        <v>242</v>
      </c>
      <c r="D124" s="2">
        <v>40139.2</v>
      </c>
      <c r="E124" s="2">
        <f t="shared" si="3"/>
        <v>1399.2</v>
      </c>
      <c r="F124" s="2">
        <v>16790.4</v>
      </c>
      <c r="G124" s="2">
        <f t="shared" si="4"/>
        <v>2918.6</v>
      </c>
      <c r="H124" s="2">
        <v>23348.8</v>
      </c>
      <c r="I124" s="1" t="s">
        <v>243</v>
      </c>
      <c r="J124" s="1" t="s">
        <v>9</v>
      </c>
      <c r="K124" s="2">
        <v>40139.2</v>
      </c>
    </row>
    <row r="125" spans="1:11" ht="12.75">
      <c r="A125" s="1">
        <f t="shared" si="5"/>
        <v>122</v>
      </c>
      <c r="B125" s="1" t="s">
        <v>6</v>
      </c>
      <c r="C125" s="1" t="s">
        <v>244</v>
      </c>
      <c r="D125" s="2">
        <v>48645.12</v>
      </c>
      <c r="E125" s="2">
        <f t="shared" si="3"/>
        <v>1586.76</v>
      </c>
      <c r="F125" s="2">
        <v>19041.12</v>
      </c>
      <c r="G125" s="2">
        <f t="shared" si="4"/>
        <v>3700.5</v>
      </c>
      <c r="H125" s="2">
        <v>29604</v>
      </c>
      <c r="I125" s="1" t="s">
        <v>245</v>
      </c>
      <c r="J125" s="1" t="s">
        <v>9</v>
      </c>
      <c r="K125" s="2">
        <v>48645.12</v>
      </c>
    </row>
    <row r="126" spans="1:11" ht="12.75">
      <c r="A126" s="1">
        <f t="shared" si="5"/>
        <v>123</v>
      </c>
      <c r="B126" s="1" t="s">
        <v>6</v>
      </c>
      <c r="C126" s="1" t="s">
        <v>246</v>
      </c>
      <c r="D126" s="2">
        <v>35503.2</v>
      </c>
      <c r="E126" s="2">
        <f t="shared" si="3"/>
        <v>1139.3999999999999</v>
      </c>
      <c r="F126" s="2">
        <v>13672.8</v>
      </c>
      <c r="G126" s="2">
        <f t="shared" si="4"/>
        <v>2728.8</v>
      </c>
      <c r="H126" s="2">
        <v>21830.4</v>
      </c>
      <c r="I126" s="1" t="s">
        <v>247</v>
      </c>
      <c r="J126" s="1" t="s">
        <v>9</v>
      </c>
      <c r="K126" s="2">
        <v>35503.2</v>
      </c>
    </row>
    <row r="127" spans="1:11" ht="12.75">
      <c r="A127" s="1">
        <f t="shared" si="5"/>
        <v>124</v>
      </c>
      <c r="B127" s="1" t="s">
        <v>6</v>
      </c>
      <c r="C127" s="1" t="s">
        <v>248</v>
      </c>
      <c r="D127" s="2">
        <v>34349.76</v>
      </c>
      <c r="E127" s="2">
        <f t="shared" si="3"/>
        <v>827.48</v>
      </c>
      <c r="F127" s="2">
        <v>9929.76</v>
      </c>
      <c r="G127" s="2">
        <f t="shared" si="4"/>
        <v>3052.5</v>
      </c>
      <c r="H127" s="2">
        <v>24420</v>
      </c>
      <c r="I127" s="1" t="s">
        <v>249</v>
      </c>
      <c r="J127" s="1" t="s">
        <v>9</v>
      </c>
      <c r="K127" s="2">
        <v>34349.76</v>
      </c>
    </row>
    <row r="128" spans="1:11" ht="12.75">
      <c r="A128" s="1">
        <f t="shared" si="5"/>
        <v>125</v>
      </c>
      <c r="B128" s="1" t="s">
        <v>6</v>
      </c>
      <c r="C128" s="1" t="s">
        <v>250</v>
      </c>
      <c r="D128" s="2">
        <v>42459.28</v>
      </c>
      <c r="E128" s="2">
        <f t="shared" si="3"/>
        <v>897.7399999999999</v>
      </c>
      <c r="F128" s="2">
        <v>10772.88</v>
      </c>
      <c r="G128" s="2">
        <f t="shared" si="4"/>
        <v>3960.8</v>
      </c>
      <c r="H128" s="2">
        <v>31686.4</v>
      </c>
      <c r="I128" s="1" t="s">
        <v>251</v>
      </c>
      <c r="J128" s="1" t="s">
        <v>9</v>
      </c>
      <c r="K128" s="2">
        <v>42459.28</v>
      </c>
    </row>
    <row r="129" spans="1:11" ht="12.75">
      <c r="A129" s="1">
        <f t="shared" si="5"/>
        <v>126</v>
      </c>
      <c r="B129" s="1" t="s">
        <v>6</v>
      </c>
      <c r="C129" s="1" t="s">
        <v>252</v>
      </c>
      <c r="D129" s="2">
        <v>45741.24</v>
      </c>
      <c r="E129" s="2">
        <f t="shared" si="3"/>
        <v>1192.97</v>
      </c>
      <c r="F129" s="2">
        <v>14315.64</v>
      </c>
      <c r="G129" s="2">
        <f t="shared" si="4"/>
        <v>3928.2</v>
      </c>
      <c r="H129" s="2">
        <v>31425.6</v>
      </c>
      <c r="I129" s="1" t="s">
        <v>253</v>
      </c>
      <c r="J129" s="1" t="s">
        <v>9</v>
      </c>
      <c r="K129" s="2">
        <v>45741.24</v>
      </c>
    </row>
    <row r="130" spans="1:11" ht="12.75">
      <c r="A130" s="1">
        <f t="shared" si="5"/>
        <v>127</v>
      </c>
      <c r="B130" s="1" t="s">
        <v>6</v>
      </c>
      <c r="C130" s="1" t="s">
        <v>254</v>
      </c>
      <c r="D130" s="2">
        <v>61229.12</v>
      </c>
      <c r="E130" s="2">
        <f t="shared" si="3"/>
        <v>1690.5600000000002</v>
      </c>
      <c r="F130" s="2">
        <v>20286.72</v>
      </c>
      <c r="G130" s="2">
        <f t="shared" si="4"/>
        <v>5117.8</v>
      </c>
      <c r="H130" s="2">
        <v>40942.4</v>
      </c>
      <c r="I130" s="1" t="s">
        <v>255</v>
      </c>
      <c r="J130" s="1" t="s">
        <v>9</v>
      </c>
      <c r="K130" s="2">
        <v>61229.12</v>
      </c>
    </row>
    <row r="131" spans="1:11" ht="12.75">
      <c r="A131" s="1">
        <f t="shared" si="5"/>
        <v>128</v>
      </c>
      <c r="B131" s="1" t="s">
        <v>6</v>
      </c>
      <c r="C131" s="1" t="s">
        <v>256</v>
      </c>
      <c r="D131" s="2">
        <v>49920.48</v>
      </c>
      <c r="E131" s="2">
        <f t="shared" si="3"/>
        <v>1725.24</v>
      </c>
      <c r="F131" s="2">
        <v>20702.88</v>
      </c>
      <c r="G131" s="2">
        <f t="shared" si="4"/>
        <v>3652.2</v>
      </c>
      <c r="H131" s="2">
        <v>29217.6</v>
      </c>
      <c r="I131" s="1" t="s">
        <v>257</v>
      </c>
      <c r="J131" s="1" t="s">
        <v>9</v>
      </c>
      <c r="K131" s="2">
        <v>49920.48</v>
      </c>
    </row>
    <row r="132" spans="1:11" ht="12.75">
      <c r="A132" s="1">
        <f t="shared" si="5"/>
        <v>129</v>
      </c>
      <c r="B132" s="1" t="s">
        <v>6</v>
      </c>
      <c r="C132" s="1" t="s">
        <v>258</v>
      </c>
      <c r="D132" s="2">
        <v>27064.76</v>
      </c>
      <c r="E132" s="2">
        <f t="shared" si="3"/>
        <v>555.73</v>
      </c>
      <c r="F132" s="2">
        <v>6668.76</v>
      </c>
      <c r="G132" s="2">
        <f t="shared" si="4"/>
        <v>2549.5</v>
      </c>
      <c r="H132" s="2">
        <v>20396</v>
      </c>
      <c r="I132" s="1" t="s">
        <v>259</v>
      </c>
      <c r="J132" s="1" t="s">
        <v>9</v>
      </c>
      <c r="K132" s="2">
        <v>27064.76</v>
      </c>
    </row>
    <row r="133" spans="1:11" ht="12.75">
      <c r="A133" s="1">
        <f t="shared" si="5"/>
        <v>130</v>
      </c>
      <c r="B133" s="1" t="s">
        <v>6</v>
      </c>
      <c r="C133" s="1" t="s">
        <v>260</v>
      </c>
      <c r="D133" s="2">
        <v>55585.6</v>
      </c>
      <c r="E133" s="2">
        <f aca="true" t="shared" si="6" ref="E133:E196">F133/12</f>
        <v>1540</v>
      </c>
      <c r="F133" s="2">
        <v>18480</v>
      </c>
      <c r="G133" s="2">
        <f aca="true" t="shared" si="7" ref="G133:G196">H133/8</f>
        <v>4638.2</v>
      </c>
      <c r="H133" s="2">
        <v>37105.6</v>
      </c>
      <c r="I133" s="1" t="s">
        <v>261</v>
      </c>
      <c r="J133" s="1" t="s">
        <v>9</v>
      </c>
      <c r="K133" s="2">
        <v>55585.6</v>
      </c>
    </row>
    <row r="134" spans="1:11" ht="12.75">
      <c r="A134" s="1">
        <f aca="true" t="shared" si="8" ref="A134:A197">A133+1</f>
        <v>131</v>
      </c>
      <c r="B134" s="1" t="s">
        <v>6</v>
      </c>
      <c r="C134" s="1" t="s">
        <v>262</v>
      </c>
      <c r="D134" s="2">
        <v>49114.36</v>
      </c>
      <c r="E134" s="2">
        <f t="shared" si="6"/>
        <v>1735.13</v>
      </c>
      <c r="F134" s="2">
        <v>20821.56</v>
      </c>
      <c r="G134" s="2">
        <f t="shared" si="7"/>
        <v>3536.6</v>
      </c>
      <c r="H134" s="2">
        <v>28292.8</v>
      </c>
      <c r="I134" s="1" t="s">
        <v>263</v>
      </c>
      <c r="J134" s="1" t="s">
        <v>9</v>
      </c>
      <c r="K134" s="2">
        <v>49114.36</v>
      </c>
    </row>
    <row r="135" spans="1:11" ht="12.75">
      <c r="A135" s="1">
        <f t="shared" si="8"/>
        <v>132</v>
      </c>
      <c r="B135" s="1" t="s">
        <v>6</v>
      </c>
      <c r="C135" s="1" t="s">
        <v>264</v>
      </c>
      <c r="D135" s="2">
        <v>31729.12</v>
      </c>
      <c r="E135" s="2">
        <f t="shared" si="6"/>
        <v>2345.96</v>
      </c>
      <c r="F135" s="2">
        <v>28151.52</v>
      </c>
      <c r="G135" s="2">
        <f t="shared" si="7"/>
        <v>447.2</v>
      </c>
      <c r="H135" s="2">
        <v>3577.6</v>
      </c>
      <c r="I135" s="1" t="s">
        <v>265</v>
      </c>
      <c r="J135" s="1" t="s">
        <v>9</v>
      </c>
      <c r="K135" s="2">
        <v>31729.12</v>
      </c>
    </row>
    <row r="136" spans="1:11" ht="12.75">
      <c r="A136" s="1">
        <f t="shared" si="8"/>
        <v>133</v>
      </c>
      <c r="B136" s="1" t="s">
        <v>6</v>
      </c>
      <c r="C136" s="1" t="s">
        <v>266</v>
      </c>
      <c r="D136" s="2">
        <v>44059.84</v>
      </c>
      <c r="E136" s="2">
        <f t="shared" si="6"/>
        <v>1344.32</v>
      </c>
      <c r="F136" s="2">
        <v>16131.84</v>
      </c>
      <c r="G136" s="2">
        <f t="shared" si="7"/>
        <v>3491</v>
      </c>
      <c r="H136" s="2">
        <v>27928</v>
      </c>
      <c r="I136" s="1" t="s">
        <v>267</v>
      </c>
      <c r="J136" s="1" t="s">
        <v>9</v>
      </c>
      <c r="K136" s="2">
        <v>44059.84</v>
      </c>
    </row>
    <row r="137" spans="1:11" ht="12.75">
      <c r="A137" s="1">
        <f t="shared" si="8"/>
        <v>134</v>
      </c>
      <c r="B137" s="1" t="s">
        <v>6</v>
      </c>
      <c r="C137" s="1" t="s">
        <v>270</v>
      </c>
      <c r="D137" s="2">
        <v>35325.24</v>
      </c>
      <c r="E137" s="2">
        <f t="shared" si="6"/>
        <v>1557.7700000000002</v>
      </c>
      <c r="F137" s="2">
        <v>18693.24</v>
      </c>
      <c r="G137" s="2">
        <f t="shared" si="7"/>
        <v>2079</v>
      </c>
      <c r="H137" s="2">
        <v>16632</v>
      </c>
      <c r="I137" s="1" t="s">
        <v>271</v>
      </c>
      <c r="J137" s="1" t="s">
        <v>9</v>
      </c>
      <c r="K137" s="2">
        <v>35325.24</v>
      </c>
    </row>
    <row r="138" spans="1:11" ht="12.75">
      <c r="A138" s="1">
        <f t="shared" si="8"/>
        <v>135</v>
      </c>
      <c r="B138" s="1" t="s">
        <v>6</v>
      </c>
      <c r="C138" s="1" t="s">
        <v>270</v>
      </c>
      <c r="D138" s="2">
        <v>35795.04</v>
      </c>
      <c r="E138" s="2">
        <f t="shared" si="6"/>
        <v>1606.82</v>
      </c>
      <c r="F138" s="2">
        <v>19281.84</v>
      </c>
      <c r="G138" s="2">
        <f t="shared" si="7"/>
        <v>2064.15</v>
      </c>
      <c r="H138" s="2">
        <v>16513.2</v>
      </c>
      <c r="I138" s="1" t="s">
        <v>272</v>
      </c>
      <c r="J138" s="1" t="s">
        <v>9</v>
      </c>
      <c r="K138" s="2">
        <v>35795.04</v>
      </c>
    </row>
    <row r="139" spans="1:11" ht="12.75">
      <c r="A139" s="1">
        <f t="shared" si="8"/>
        <v>136</v>
      </c>
      <c r="B139" s="1" t="s">
        <v>6</v>
      </c>
      <c r="C139" s="1" t="s">
        <v>268</v>
      </c>
      <c r="D139" s="2">
        <v>51321.48</v>
      </c>
      <c r="E139" s="2">
        <f t="shared" si="6"/>
        <v>1488.79</v>
      </c>
      <c r="F139" s="2">
        <v>17865.48</v>
      </c>
      <c r="G139" s="2">
        <f t="shared" si="7"/>
        <v>4182</v>
      </c>
      <c r="H139" s="2">
        <v>33456</v>
      </c>
      <c r="I139" s="1" t="s">
        <v>269</v>
      </c>
      <c r="J139" s="1" t="s">
        <v>9</v>
      </c>
      <c r="K139" s="2">
        <v>51321.48</v>
      </c>
    </row>
    <row r="140" spans="1:11" ht="12.75">
      <c r="A140" s="1">
        <f t="shared" si="8"/>
        <v>137</v>
      </c>
      <c r="B140" s="1" t="s">
        <v>6</v>
      </c>
      <c r="C140" s="1" t="s">
        <v>317</v>
      </c>
      <c r="D140" s="2">
        <v>79493.24</v>
      </c>
      <c r="E140" s="2">
        <f t="shared" si="6"/>
        <v>3406.17</v>
      </c>
      <c r="F140" s="2">
        <v>40874.04</v>
      </c>
      <c r="G140" s="2">
        <f t="shared" si="7"/>
        <v>4827.4</v>
      </c>
      <c r="H140" s="2">
        <v>38619.2</v>
      </c>
      <c r="I140" s="1" t="s">
        <v>318</v>
      </c>
      <c r="J140" s="1" t="s">
        <v>9</v>
      </c>
      <c r="K140" s="2">
        <v>79493.24</v>
      </c>
    </row>
    <row r="141" spans="1:11" ht="12.75">
      <c r="A141" s="1">
        <f t="shared" si="8"/>
        <v>138</v>
      </c>
      <c r="B141" s="1" t="s">
        <v>6</v>
      </c>
      <c r="C141" s="1" t="s">
        <v>319</v>
      </c>
      <c r="D141" s="2">
        <v>32049.96</v>
      </c>
      <c r="E141" s="2">
        <f t="shared" si="6"/>
        <v>913.8299999999999</v>
      </c>
      <c r="F141" s="2">
        <v>10965.96</v>
      </c>
      <c r="G141" s="2">
        <f t="shared" si="7"/>
        <v>2635.5</v>
      </c>
      <c r="H141" s="2">
        <v>21084</v>
      </c>
      <c r="I141" s="1" t="s">
        <v>320</v>
      </c>
      <c r="J141" s="1" t="s">
        <v>9</v>
      </c>
      <c r="K141" s="2">
        <v>32049.96</v>
      </c>
    </row>
    <row r="142" spans="1:11" ht="12.75">
      <c r="A142" s="1">
        <f t="shared" si="8"/>
        <v>139</v>
      </c>
      <c r="B142" s="1" t="s">
        <v>6</v>
      </c>
      <c r="C142" s="1" t="s">
        <v>315</v>
      </c>
      <c r="D142" s="2">
        <v>34056.92</v>
      </c>
      <c r="E142" s="2">
        <f t="shared" si="6"/>
        <v>1290.41</v>
      </c>
      <c r="F142" s="2">
        <v>15484.92</v>
      </c>
      <c r="G142" s="2">
        <f t="shared" si="7"/>
        <v>2321.5</v>
      </c>
      <c r="H142" s="2">
        <v>18572</v>
      </c>
      <c r="I142" s="1" t="s">
        <v>316</v>
      </c>
      <c r="J142" s="1" t="s">
        <v>9</v>
      </c>
      <c r="K142" s="2">
        <v>34056.92</v>
      </c>
    </row>
    <row r="143" spans="1:11" ht="12.75">
      <c r="A143" s="1">
        <f t="shared" si="8"/>
        <v>140</v>
      </c>
      <c r="B143" s="1" t="s">
        <v>6</v>
      </c>
      <c r="C143" s="1" t="s">
        <v>273</v>
      </c>
      <c r="D143" s="2">
        <v>45853.32</v>
      </c>
      <c r="E143" s="2">
        <f t="shared" si="6"/>
        <v>1579.9099999999999</v>
      </c>
      <c r="F143" s="2">
        <v>18958.92</v>
      </c>
      <c r="G143" s="2">
        <f t="shared" si="7"/>
        <v>3361.8</v>
      </c>
      <c r="H143" s="2">
        <v>26894.4</v>
      </c>
      <c r="I143" s="1" t="s">
        <v>274</v>
      </c>
      <c r="J143" s="1" t="s">
        <v>9</v>
      </c>
      <c r="K143" s="2">
        <v>45853.32</v>
      </c>
    </row>
    <row r="144" spans="1:11" ht="12.75">
      <c r="A144" s="1">
        <f t="shared" si="8"/>
        <v>141</v>
      </c>
      <c r="B144" s="1" t="s">
        <v>6</v>
      </c>
      <c r="C144" s="1" t="s">
        <v>275</v>
      </c>
      <c r="D144" s="2">
        <v>27721.4</v>
      </c>
      <c r="E144" s="2">
        <f t="shared" si="6"/>
        <v>548.4499999999999</v>
      </c>
      <c r="F144" s="2">
        <v>6581.4</v>
      </c>
      <c r="G144" s="2">
        <f t="shared" si="7"/>
        <v>2642.5</v>
      </c>
      <c r="H144" s="2">
        <v>21140</v>
      </c>
      <c r="I144" s="1" t="s">
        <v>276</v>
      </c>
      <c r="J144" s="1" t="s">
        <v>9</v>
      </c>
      <c r="K144" s="2">
        <v>27721.4</v>
      </c>
    </row>
    <row r="145" spans="1:11" ht="12.75">
      <c r="A145" s="1">
        <f t="shared" si="8"/>
        <v>142</v>
      </c>
      <c r="B145" s="1" t="s">
        <v>6</v>
      </c>
      <c r="C145" s="1" t="s">
        <v>277</v>
      </c>
      <c r="D145" s="2">
        <v>37790.28</v>
      </c>
      <c r="E145" s="2">
        <f t="shared" si="6"/>
        <v>1099.59</v>
      </c>
      <c r="F145" s="2">
        <v>13195.08</v>
      </c>
      <c r="G145" s="2">
        <f t="shared" si="7"/>
        <v>3074.4</v>
      </c>
      <c r="H145" s="2">
        <v>24595.2</v>
      </c>
      <c r="I145" s="1" t="s">
        <v>278</v>
      </c>
      <c r="J145" s="1" t="s">
        <v>9</v>
      </c>
      <c r="K145" s="2">
        <v>37790.28</v>
      </c>
    </row>
    <row r="146" spans="1:11" ht="12.75">
      <c r="A146" s="1">
        <f t="shared" si="8"/>
        <v>143</v>
      </c>
      <c r="B146" s="1" t="s">
        <v>6</v>
      </c>
      <c r="C146" s="1" t="s">
        <v>279</v>
      </c>
      <c r="D146" s="2">
        <v>36139.52</v>
      </c>
      <c r="E146" s="2">
        <f t="shared" si="6"/>
        <v>766.96</v>
      </c>
      <c r="F146" s="2">
        <v>9203.52</v>
      </c>
      <c r="G146" s="2">
        <f t="shared" si="7"/>
        <v>3367</v>
      </c>
      <c r="H146" s="2">
        <v>26936</v>
      </c>
      <c r="I146" s="1" t="s">
        <v>280</v>
      </c>
      <c r="J146" s="1" t="s">
        <v>9</v>
      </c>
      <c r="K146" s="2">
        <v>36139.52</v>
      </c>
    </row>
    <row r="147" spans="1:11" ht="12.75">
      <c r="A147" s="1">
        <f t="shared" si="8"/>
        <v>144</v>
      </c>
      <c r="B147" s="1" t="s">
        <v>6</v>
      </c>
      <c r="C147" s="1" t="s">
        <v>26</v>
      </c>
      <c r="D147" s="2">
        <v>47703.12</v>
      </c>
      <c r="E147" s="2">
        <f t="shared" si="6"/>
        <v>1614.46</v>
      </c>
      <c r="F147" s="2">
        <v>19373.52</v>
      </c>
      <c r="G147" s="2">
        <f t="shared" si="7"/>
        <v>3541.2</v>
      </c>
      <c r="H147" s="2">
        <v>28329.6</v>
      </c>
      <c r="I147" s="1" t="s">
        <v>281</v>
      </c>
      <c r="J147" s="1">
        <v>52.8</v>
      </c>
      <c r="K147" s="2">
        <v>47650.32</v>
      </c>
    </row>
    <row r="148" spans="1:11" ht="12.75">
      <c r="A148" s="1">
        <f t="shared" si="8"/>
        <v>145</v>
      </c>
      <c r="B148" s="1" t="s">
        <v>6</v>
      </c>
      <c r="C148" s="1" t="s">
        <v>282</v>
      </c>
      <c r="D148" s="2">
        <v>68091.72</v>
      </c>
      <c r="E148" s="2">
        <f t="shared" si="6"/>
        <v>2167.11</v>
      </c>
      <c r="F148" s="2">
        <v>26005.32</v>
      </c>
      <c r="G148" s="2">
        <f t="shared" si="7"/>
        <v>5260.8</v>
      </c>
      <c r="H148" s="2">
        <v>42086.4</v>
      </c>
      <c r="I148" s="1" t="s">
        <v>283</v>
      </c>
      <c r="J148" s="1" t="s">
        <v>9</v>
      </c>
      <c r="K148" s="2">
        <v>68091.72</v>
      </c>
    </row>
    <row r="149" spans="1:11" ht="12.75">
      <c r="A149" s="1">
        <f t="shared" si="8"/>
        <v>146</v>
      </c>
      <c r="B149" s="1" t="s">
        <v>6</v>
      </c>
      <c r="C149" s="1" t="s">
        <v>284</v>
      </c>
      <c r="D149" s="2">
        <v>39867.2</v>
      </c>
      <c r="E149" s="2">
        <f t="shared" si="6"/>
        <v>1280.3999999999999</v>
      </c>
      <c r="F149" s="2">
        <v>15364.8</v>
      </c>
      <c r="G149" s="2">
        <f t="shared" si="7"/>
        <v>3062.8</v>
      </c>
      <c r="H149" s="2">
        <v>24502.4</v>
      </c>
      <c r="I149" s="1" t="s">
        <v>285</v>
      </c>
      <c r="J149" s="1" t="s">
        <v>9</v>
      </c>
      <c r="K149" s="2">
        <v>39867.2</v>
      </c>
    </row>
    <row r="150" spans="1:11" ht="12.75">
      <c r="A150" s="1">
        <f t="shared" si="8"/>
        <v>147</v>
      </c>
      <c r="B150" s="1" t="s">
        <v>6</v>
      </c>
      <c r="C150" s="1" t="s">
        <v>286</v>
      </c>
      <c r="D150" s="2">
        <v>35369.2</v>
      </c>
      <c r="E150" s="2">
        <f t="shared" si="6"/>
        <v>1351.7</v>
      </c>
      <c r="F150" s="2">
        <v>16220.4</v>
      </c>
      <c r="G150" s="2">
        <f t="shared" si="7"/>
        <v>2393.6</v>
      </c>
      <c r="H150" s="2">
        <v>19148.8</v>
      </c>
      <c r="I150" s="1" t="s">
        <v>287</v>
      </c>
      <c r="J150" s="1" t="s">
        <v>9</v>
      </c>
      <c r="K150" s="2">
        <v>35369.2</v>
      </c>
    </row>
    <row r="151" spans="1:11" ht="12.75">
      <c r="A151" s="1">
        <f t="shared" si="8"/>
        <v>148</v>
      </c>
      <c r="B151" s="1" t="s">
        <v>6</v>
      </c>
      <c r="C151" s="1" t="s">
        <v>288</v>
      </c>
      <c r="D151" s="2">
        <v>30920.76</v>
      </c>
      <c r="E151" s="2">
        <f t="shared" si="6"/>
        <v>1382.33</v>
      </c>
      <c r="F151" s="2">
        <v>16587.96</v>
      </c>
      <c r="G151" s="2">
        <f t="shared" si="7"/>
        <v>1791.6</v>
      </c>
      <c r="H151" s="2">
        <v>14332.8</v>
      </c>
      <c r="I151" s="1" t="s">
        <v>289</v>
      </c>
      <c r="J151" s="1" t="s">
        <v>9</v>
      </c>
      <c r="K151" s="2">
        <v>30920.76</v>
      </c>
    </row>
    <row r="152" spans="1:11" ht="12.75">
      <c r="A152" s="1">
        <f t="shared" si="8"/>
        <v>149</v>
      </c>
      <c r="B152" s="1" t="s">
        <v>6</v>
      </c>
      <c r="C152" s="1" t="s">
        <v>290</v>
      </c>
      <c r="D152" s="2">
        <v>43071.52</v>
      </c>
      <c r="E152" s="2">
        <f t="shared" si="6"/>
        <v>1186.96</v>
      </c>
      <c r="F152" s="2">
        <v>14243.52</v>
      </c>
      <c r="G152" s="2">
        <f t="shared" si="7"/>
        <v>3603.5</v>
      </c>
      <c r="H152" s="2">
        <v>28828</v>
      </c>
      <c r="I152" s="1" t="s">
        <v>291</v>
      </c>
      <c r="J152" s="1" t="s">
        <v>9</v>
      </c>
      <c r="K152" s="2">
        <v>43071.52</v>
      </c>
    </row>
    <row r="153" spans="1:11" ht="12.75">
      <c r="A153" s="1">
        <f t="shared" si="8"/>
        <v>150</v>
      </c>
      <c r="B153" s="1" t="s">
        <v>6</v>
      </c>
      <c r="C153" s="1" t="s">
        <v>292</v>
      </c>
      <c r="D153" s="2">
        <v>25213.68</v>
      </c>
      <c r="E153" s="2">
        <f t="shared" si="6"/>
        <v>2017.14</v>
      </c>
      <c r="F153" s="2">
        <v>24205.68</v>
      </c>
      <c r="G153" s="2">
        <f t="shared" si="7"/>
        <v>126</v>
      </c>
      <c r="H153" s="2">
        <v>1008</v>
      </c>
      <c r="I153" s="1" t="s">
        <v>293</v>
      </c>
      <c r="J153" s="1" t="s">
        <v>9</v>
      </c>
      <c r="K153" s="2">
        <v>25213.68</v>
      </c>
    </row>
    <row r="154" spans="1:11" ht="12.75">
      <c r="A154" s="1">
        <f t="shared" si="8"/>
        <v>151</v>
      </c>
      <c r="B154" s="1" t="s">
        <v>6</v>
      </c>
      <c r="C154" s="1" t="s">
        <v>294</v>
      </c>
      <c r="D154" s="2">
        <v>23961.84</v>
      </c>
      <c r="E154" s="2">
        <f t="shared" si="6"/>
        <v>847.82</v>
      </c>
      <c r="F154" s="2">
        <v>10173.84</v>
      </c>
      <c r="G154" s="2">
        <f t="shared" si="7"/>
        <v>1723.5</v>
      </c>
      <c r="H154" s="2">
        <v>13788</v>
      </c>
      <c r="I154" s="1" t="s">
        <v>295</v>
      </c>
      <c r="J154" s="1" t="s">
        <v>9</v>
      </c>
      <c r="K154" s="2">
        <v>23961.84</v>
      </c>
    </row>
    <row r="155" spans="1:11" ht="12.75">
      <c r="A155" s="1">
        <f t="shared" si="8"/>
        <v>152</v>
      </c>
      <c r="B155" s="1" t="s">
        <v>6</v>
      </c>
      <c r="C155" s="1" t="s">
        <v>26</v>
      </c>
      <c r="D155" s="2">
        <v>36050.76</v>
      </c>
      <c r="E155" s="2">
        <f t="shared" si="6"/>
        <v>1210.23</v>
      </c>
      <c r="F155" s="2">
        <v>14522.76</v>
      </c>
      <c r="G155" s="2">
        <f t="shared" si="7"/>
        <v>2691</v>
      </c>
      <c r="H155" s="2">
        <v>21528</v>
      </c>
      <c r="I155" s="1" t="s">
        <v>296</v>
      </c>
      <c r="J155" s="1" t="s">
        <v>9</v>
      </c>
      <c r="K155" s="2">
        <v>36050.76</v>
      </c>
    </row>
    <row r="156" spans="1:11" ht="12.75">
      <c r="A156" s="1">
        <f t="shared" si="8"/>
        <v>153</v>
      </c>
      <c r="B156" s="1" t="s">
        <v>6</v>
      </c>
      <c r="C156" s="1" t="s">
        <v>297</v>
      </c>
      <c r="D156" s="2">
        <v>48879.04</v>
      </c>
      <c r="E156" s="2">
        <f t="shared" si="6"/>
        <v>1909.92</v>
      </c>
      <c r="F156" s="2">
        <v>22919.04</v>
      </c>
      <c r="G156" s="2">
        <f t="shared" si="7"/>
        <v>3245</v>
      </c>
      <c r="H156" s="2">
        <v>25960</v>
      </c>
      <c r="I156" s="1" t="s">
        <v>298</v>
      </c>
      <c r="J156" s="1" t="s">
        <v>9</v>
      </c>
      <c r="K156" s="2">
        <v>48879.04</v>
      </c>
    </row>
    <row r="157" spans="1:11" ht="12.75">
      <c r="A157" s="1">
        <f t="shared" si="8"/>
        <v>154</v>
      </c>
      <c r="B157" s="1" t="s">
        <v>6</v>
      </c>
      <c r="C157" s="1" t="s">
        <v>299</v>
      </c>
      <c r="D157" s="2">
        <v>42443.36</v>
      </c>
      <c r="E157" s="2">
        <f t="shared" si="6"/>
        <v>1131.8799999999999</v>
      </c>
      <c r="F157" s="2">
        <v>13582.56</v>
      </c>
      <c r="G157" s="2">
        <f t="shared" si="7"/>
        <v>3607.6</v>
      </c>
      <c r="H157" s="2">
        <v>28860.8</v>
      </c>
      <c r="I157" s="1" t="s">
        <v>300</v>
      </c>
      <c r="J157" s="1" t="s">
        <v>9</v>
      </c>
      <c r="K157" s="2">
        <v>42443.36</v>
      </c>
    </row>
    <row r="158" spans="1:11" ht="12.75">
      <c r="A158" s="1">
        <f t="shared" si="8"/>
        <v>155</v>
      </c>
      <c r="B158" s="1" t="s">
        <v>6</v>
      </c>
      <c r="C158" s="1" t="s">
        <v>301</v>
      </c>
      <c r="D158" s="2">
        <v>44777.52</v>
      </c>
      <c r="E158" s="2">
        <f t="shared" si="6"/>
        <v>2250.66</v>
      </c>
      <c r="F158" s="2">
        <v>27007.92</v>
      </c>
      <c r="G158" s="2">
        <f t="shared" si="7"/>
        <v>2221.2</v>
      </c>
      <c r="H158" s="2">
        <v>17769.6</v>
      </c>
      <c r="I158" s="1" t="s">
        <v>302</v>
      </c>
      <c r="J158" s="1" t="s">
        <v>9</v>
      </c>
      <c r="K158" s="2">
        <v>44777.52</v>
      </c>
    </row>
    <row r="159" spans="1:11" ht="12.75">
      <c r="A159" s="1">
        <f t="shared" si="8"/>
        <v>156</v>
      </c>
      <c r="B159" s="1" t="s">
        <v>6</v>
      </c>
      <c r="C159" s="1" t="s">
        <v>303</v>
      </c>
      <c r="D159" s="2">
        <v>54551.88</v>
      </c>
      <c r="E159" s="2">
        <f t="shared" si="6"/>
        <v>1983.5900000000001</v>
      </c>
      <c r="F159" s="2">
        <v>23803.08</v>
      </c>
      <c r="G159" s="2">
        <f t="shared" si="7"/>
        <v>3843.6</v>
      </c>
      <c r="H159" s="2">
        <v>30748.8</v>
      </c>
      <c r="I159" s="1" t="s">
        <v>304</v>
      </c>
      <c r="J159" s="1" t="s">
        <v>9</v>
      </c>
      <c r="K159" s="2">
        <v>54551.88</v>
      </c>
    </row>
    <row r="160" spans="1:11" ht="12.75">
      <c r="A160" s="1">
        <f t="shared" si="8"/>
        <v>157</v>
      </c>
      <c r="B160" s="1" t="s">
        <v>6</v>
      </c>
      <c r="C160" s="1" t="s">
        <v>305</v>
      </c>
      <c r="D160" s="2">
        <v>62389.48</v>
      </c>
      <c r="E160" s="2">
        <f t="shared" si="6"/>
        <v>2464.79</v>
      </c>
      <c r="F160" s="2">
        <v>29577.48</v>
      </c>
      <c r="G160" s="2">
        <f t="shared" si="7"/>
        <v>4101.5</v>
      </c>
      <c r="H160" s="2">
        <v>32812</v>
      </c>
      <c r="I160" s="1" t="s">
        <v>306</v>
      </c>
      <c r="J160" s="1" t="s">
        <v>9</v>
      </c>
      <c r="K160" s="2">
        <v>62389.48</v>
      </c>
    </row>
    <row r="161" spans="1:11" ht="12.75">
      <c r="A161" s="1">
        <f t="shared" si="8"/>
        <v>158</v>
      </c>
      <c r="B161" s="1" t="s">
        <v>6</v>
      </c>
      <c r="C161" s="1" t="s">
        <v>307</v>
      </c>
      <c r="D161" s="2">
        <v>45580.8</v>
      </c>
      <c r="E161" s="2">
        <f t="shared" si="6"/>
        <v>1484.3999999999999</v>
      </c>
      <c r="F161" s="2">
        <v>17812.8</v>
      </c>
      <c r="G161" s="2">
        <f t="shared" si="7"/>
        <v>3471</v>
      </c>
      <c r="H161" s="2">
        <v>27768</v>
      </c>
      <c r="I161" s="1" t="s">
        <v>308</v>
      </c>
      <c r="J161" s="1" t="s">
        <v>9</v>
      </c>
      <c r="K161" s="2">
        <v>45580.8</v>
      </c>
    </row>
    <row r="162" spans="1:11" ht="12.75">
      <c r="A162" s="1">
        <f t="shared" si="8"/>
        <v>159</v>
      </c>
      <c r="B162" s="1" t="s">
        <v>6</v>
      </c>
      <c r="C162" s="1" t="s">
        <v>311</v>
      </c>
      <c r="D162" s="2">
        <v>34924</v>
      </c>
      <c r="E162" s="2">
        <f t="shared" si="6"/>
        <v>970</v>
      </c>
      <c r="F162" s="2">
        <v>11640</v>
      </c>
      <c r="G162" s="2">
        <f t="shared" si="7"/>
        <v>2910.5</v>
      </c>
      <c r="H162" s="2">
        <v>23284</v>
      </c>
      <c r="I162" s="1" t="s">
        <v>312</v>
      </c>
      <c r="J162" s="1" t="s">
        <v>9</v>
      </c>
      <c r="K162" s="2">
        <v>34924</v>
      </c>
    </row>
    <row r="163" spans="1:11" ht="12.75">
      <c r="A163" s="1">
        <f t="shared" si="8"/>
        <v>160</v>
      </c>
      <c r="B163" s="1" t="s">
        <v>6</v>
      </c>
      <c r="C163" s="1" t="s">
        <v>309</v>
      </c>
      <c r="D163" s="2">
        <v>45554.4</v>
      </c>
      <c r="E163" s="2">
        <f t="shared" si="6"/>
        <v>1343.2</v>
      </c>
      <c r="F163" s="2">
        <v>16118.4</v>
      </c>
      <c r="G163" s="2">
        <f t="shared" si="7"/>
        <v>3679.5</v>
      </c>
      <c r="H163" s="2">
        <v>29436</v>
      </c>
      <c r="I163" s="1" t="s">
        <v>310</v>
      </c>
      <c r="J163" s="1" t="s">
        <v>9</v>
      </c>
      <c r="K163" s="2">
        <v>45554.4</v>
      </c>
    </row>
    <row r="164" spans="1:11" ht="12.75">
      <c r="A164" s="1">
        <f t="shared" si="8"/>
        <v>161</v>
      </c>
      <c r="B164" s="1" t="s">
        <v>6</v>
      </c>
      <c r="C164" s="1" t="s">
        <v>313</v>
      </c>
      <c r="D164" s="2">
        <v>45152.8</v>
      </c>
      <c r="E164" s="2">
        <f t="shared" si="6"/>
        <v>1601.8</v>
      </c>
      <c r="F164" s="2">
        <v>19221.6</v>
      </c>
      <c r="G164" s="2">
        <f t="shared" si="7"/>
        <v>3241.4</v>
      </c>
      <c r="H164" s="2">
        <v>25931.2</v>
      </c>
      <c r="I164" s="1" t="s">
        <v>314</v>
      </c>
      <c r="J164" s="1" t="s">
        <v>9</v>
      </c>
      <c r="K164" s="2">
        <v>45152.8</v>
      </c>
    </row>
    <row r="165" spans="1:11" ht="12.75">
      <c r="A165" s="1">
        <f t="shared" si="8"/>
        <v>162</v>
      </c>
      <c r="B165" s="1" t="s">
        <v>6</v>
      </c>
      <c r="C165" s="1" t="s">
        <v>321</v>
      </c>
      <c r="D165" s="2">
        <v>23387.96</v>
      </c>
      <c r="E165" s="2">
        <f t="shared" si="6"/>
        <v>1203.33</v>
      </c>
      <c r="F165" s="2">
        <v>14439.96</v>
      </c>
      <c r="G165" s="2">
        <f t="shared" si="7"/>
        <v>1118.5</v>
      </c>
      <c r="H165" s="2">
        <v>8948</v>
      </c>
      <c r="I165" s="1" t="s">
        <v>322</v>
      </c>
      <c r="J165" s="1" t="s">
        <v>9</v>
      </c>
      <c r="K165" s="2">
        <v>23387.96</v>
      </c>
    </row>
    <row r="166" spans="1:11" ht="12.75">
      <c r="A166" s="1">
        <f t="shared" si="8"/>
        <v>163</v>
      </c>
      <c r="B166" s="1" t="s">
        <v>6</v>
      </c>
      <c r="C166" s="1" t="s">
        <v>323</v>
      </c>
      <c r="D166" s="2">
        <v>23492.16</v>
      </c>
      <c r="E166" s="2">
        <f t="shared" si="6"/>
        <v>1707.68</v>
      </c>
      <c r="F166" s="2">
        <v>20492.16</v>
      </c>
      <c r="G166" s="2">
        <f t="shared" si="7"/>
        <v>375</v>
      </c>
      <c r="H166" s="2">
        <v>3000</v>
      </c>
      <c r="I166" s="1" t="s">
        <v>324</v>
      </c>
      <c r="J166" s="1" t="s">
        <v>9</v>
      </c>
      <c r="K166" s="2">
        <v>23492.16</v>
      </c>
    </row>
    <row r="167" spans="1:11" ht="12.75">
      <c r="A167" s="1">
        <f t="shared" si="8"/>
        <v>164</v>
      </c>
      <c r="B167" s="1" t="s">
        <v>6</v>
      </c>
      <c r="C167" s="1" t="s">
        <v>325</v>
      </c>
      <c r="D167" s="2">
        <v>26860.84</v>
      </c>
      <c r="E167" s="2">
        <f t="shared" si="6"/>
        <v>678.07</v>
      </c>
      <c r="F167" s="2">
        <v>8136.84</v>
      </c>
      <c r="G167" s="2">
        <f t="shared" si="7"/>
        <v>2340.5</v>
      </c>
      <c r="H167" s="2">
        <v>18724</v>
      </c>
      <c r="I167" s="1" t="s">
        <v>326</v>
      </c>
      <c r="J167" s="1" t="s">
        <v>9</v>
      </c>
      <c r="K167" s="2">
        <v>26860.84</v>
      </c>
    </row>
    <row r="168" spans="1:11" ht="12.75">
      <c r="A168" s="1">
        <f t="shared" si="8"/>
        <v>165</v>
      </c>
      <c r="B168" s="1" t="s">
        <v>6</v>
      </c>
      <c r="C168" s="1" t="s">
        <v>327</v>
      </c>
      <c r="D168" s="2">
        <v>33153.04</v>
      </c>
      <c r="E168" s="2">
        <f t="shared" si="6"/>
        <v>1076.42</v>
      </c>
      <c r="F168" s="2">
        <v>12917.04</v>
      </c>
      <c r="G168" s="2">
        <f t="shared" si="7"/>
        <v>2529.5</v>
      </c>
      <c r="H168" s="2">
        <v>20236</v>
      </c>
      <c r="I168" s="1" t="s">
        <v>328</v>
      </c>
      <c r="J168" s="1" t="s">
        <v>9</v>
      </c>
      <c r="K168" s="2">
        <v>33153.04</v>
      </c>
    </row>
    <row r="169" spans="1:11" ht="12.75">
      <c r="A169" s="1">
        <f t="shared" si="8"/>
        <v>166</v>
      </c>
      <c r="B169" s="1" t="s">
        <v>6</v>
      </c>
      <c r="C169" s="1" t="s">
        <v>329</v>
      </c>
      <c r="D169" s="2">
        <v>65589.36</v>
      </c>
      <c r="E169" s="2">
        <f t="shared" si="6"/>
        <v>1874.9799999999998</v>
      </c>
      <c r="F169" s="2">
        <v>22499.76</v>
      </c>
      <c r="G169" s="2">
        <f t="shared" si="7"/>
        <v>5386.2</v>
      </c>
      <c r="H169" s="2">
        <v>43089.6</v>
      </c>
      <c r="I169" s="1" t="s">
        <v>330</v>
      </c>
      <c r="J169" s="1" t="s">
        <v>9</v>
      </c>
      <c r="K169" s="2">
        <v>65589.36</v>
      </c>
    </row>
    <row r="170" spans="1:11" ht="12.75">
      <c r="A170" s="1">
        <f t="shared" si="8"/>
        <v>167</v>
      </c>
      <c r="B170" s="1" t="s">
        <v>6</v>
      </c>
      <c r="C170" s="1" t="s">
        <v>142</v>
      </c>
      <c r="D170" s="2">
        <v>26886.8</v>
      </c>
      <c r="E170" s="2">
        <f t="shared" si="6"/>
        <v>783.5</v>
      </c>
      <c r="F170" s="2">
        <v>9402</v>
      </c>
      <c r="G170" s="2">
        <f t="shared" si="7"/>
        <v>2185.6</v>
      </c>
      <c r="H170" s="2">
        <v>17484.8</v>
      </c>
      <c r="I170" s="1" t="s">
        <v>331</v>
      </c>
      <c r="J170" s="1" t="s">
        <v>9</v>
      </c>
      <c r="K170" s="2">
        <v>26886.8</v>
      </c>
    </row>
    <row r="171" spans="1:11" ht="12.75">
      <c r="A171" s="1">
        <f t="shared" si="8"/>
        <v>168</v>
      </c>
      <c r="B171" s="1" t="s">
        <v>6</v>
      </c>
      <c r="C171" s="1" t="s">
        <v>332</v>
      </c>
      <c r="D171" s="2">
        <v>30994.12</v>
      </c>
      <c r="E171" s="2">
        <f t="shared" si="6"/>
        <v>942.5100000000001</v>
      </c>
      <c r="F171" s="2">
        <v>11310.12</v>
      </c>
      <c r="G171" s="2">
        <f t="shared" si="7"/>
        <v>2460.5</v>
      </c>
      <c r="H171" s="2">
        <v>19684</v>
      </c>
      <c r="I171" s="1" t="s">
        <v>333</v>
      </c>
      <c r="J171" s="1" t="s">
        <v>9</v>
      </c>
      <c r="K171" s="2">
        <v>30994.12</v>
      </c>
    </row>
    <row r="172" spans="1:11" ht="12.75">
      <c r="A172" s="1">
        <f t="shared" si="8"/>
        <v>169</v>
      </c>
      <c r="B172" s="1" t="s">
        <v>6</v>
      </c>
      <c r="C172" s="1" t="s">
        <v>334</v>
      </c>
      <c r="D172" s="2">
        <v>24822</v>
      </c>
      <c r="E172" s="2">
        <f t="shared" si="6"/>
        <v>777.6999999999999</v>
      </c>
      <c r="F172" s="2">
        <v>9332.4</v>
      </c>
      <c r="G172" s="2">
        <f t="shared" si="7"/>
        <v>1936.2</v>
      </c>
      <c r="H172" s="2">
        <v>15489.6</v>
      </c>
      <c r="I172" s="1" t="s">
        <v>335</v>
      </c>
      <c r="J172" s="1" t="s">
        <v>9</v>
      </c>
      <c r="K172" s="2">
        <v>24822</v>
      </c>
    </row>
    <row r="173" spans="1:11" ht="12.75">
      <c r="A173" s="1">
        <f t="shared" si="8"/>
        <v>170</v>
      </c>
      <c r="B173" s="1" t="s">
        <v>6</v>
      </c>
      <c r="C173" s="1" t="s">
        <v>336</v>
      </c>
      <c r="D173" s="2">
        <v>56057.6</v>
      </c>
      <c r="E173" s="2">
        <f t="shared" si="6"/>
        <v>1598.3999999999999</v>
      </c>
      <c r="F173" s="2">
        <v>19180.8</v>
      </c>
      <c r="G173" s="2">
        <f t="shared" si="7"/>
        <v>4609.6</v>
      </c>
      <c r="H173" s="2">
        <v>36876.8</v>
      </c>
      <c r="I173" s="1" t="s">
        <v>337</v>
      </c>
      <c r="J173" s="1" t="s">
        <v>9</v>
      </c>
      <c r="K173" s="2">
        <v>56057.6</v>
      </c>
    </row>
    <row r="174" spans="1:11" ht="12.75">
      <c r="A174" s="1">
        <f t="shared" si="8"/>
        <v>171</v>
      </c>
      <c r="B174" s="1" t="s">
        <v>6</v>
      </c>
      <c r="C174" s="1" t="s">
        <v>340</v>
      </c>
      <c r="D174" s="2">
        <v>58400.64</v>
      </c>
      <c r="E174" s="2">
        <f t="shared" si="6"/>
        <v>1593.92</v>
      </c>
      <c r="F174" s="2">
        <v>19127.04</v>
      </c>
      <c r="G174" s="2">
        <f t="shared" si="7"/>
        <v>4909.2</v>
      </c>
      <c r="H174" s="2">
        <v>39273.6</v>
      </c>
      <c r="I174" s="1" t="s">
        <v>341</v>
      </c>
      <c r="J174" s="1" t="s">
        <v>9</v>
      </c>
      <c r="K174" s="2">
        <v>58400.64</v>
      </c>
    </row>
    <row r="175" spans="1:11" ht="12.75">
      <c r="A175" s="1">
        <f t="shared" si="8"/>
        <v>172</v>
      </c>
      <c r="B175" s="1" t="s">
        <v>6</v>
      </c>
      <c r="C175" s="1" t="s">
        <v>342</v>
      </c>
      <c r="D175" s="2">
        <v>47421.6</v>
      </c>
      <c r="E175" s="2">
        <f t="shared" si="6"/>
        <v>1169.3999999999999</v>
      </c>
      <c r="F175" s="2">
        <v>14032.8</v>
      </c>
      <c r="G175" s="2">
        <f t="shared" si="7"/>
        <v>4173.6</v>
      </c>
      <c r="H175" s="2">
        <v>33388.8</v>
      </c>
      <c r="I175" s="1" t="s">
        <v>343</v>
      </c>
      <c r="J175" s="1" t="s">
        <v>9</v>
      </c>
      <c r="K175" s="2">
        <v>47421.6</v>
      </c>
    </row>
    <row r="176" spans="1:11" ht="12.75">
      <c r="A176" s="1">
        <f t="shared" si="8"/>
        <v>173</v>
      </c>
      <c r="B176" s="1" t="s">
        <v>6</v>
      </c>
      <c r="C176" s="1" t="s">
        <v>338</v>
      </c>
      <c r="D176" s="2">
        <v>24730.96</v>
      </c>
      <c r="E176" s="2">
        <f t="shared" si="6"/>
        <v>842.5799999999999</v>
      </c>
      <c r="F176" s="2">
        <v>10110.96</v>
      </c>
      <c r="G176" s="2">
        <f t="shared" si="7"/>
        <v>1827.5</v>
      </c>
      <c r="H176" s="2">
        <v>14620</v>
      </c>
      <c r="I176" s="1" t="s">
        <v>339</v>
      </c>
      <c r="J176" s="1" t="s">
        <v>9</v>
      </c>
      <c r="K176" s="2">
        <v>24730.96</v>
      </c>
    </row>
    <row r="177" spans="1:11" ht="12.75">
      <c r="A177" s="1">
        <f t="shared" si="8"/>
        <v>174</v>
      </c>
      <c r="B177" s="1" t="s">
        <v>6</v>
      </c>
      <c r="C177" s="1" t="s">
        <v>344</v>
      </c>
      <c r="D177" s="2">
        <v>41208.28</v>
      </c>
      <c r="E177" s="2">
        <f t="shared" si="6"/>
        <v>1214.29</v>
      </c>
      <c r="F177" s="2">
        <v>14571.48</v>
      </c>
      <c r="G177" s="2">
        <f t="shared" si="7"/>
        <v>3329.6</v>
      </c>
      <c r="H177" s="2">
        <v>26636.8</v>
      </c>
      <c r="I177" s="1" t="s">
        <v>345</v>
      </c>
      <c r="J177" s="1" t="s">
        <v>9</v>
      </c>
      <c r="K177" s="2">
        <v>41208.28</v>
      </c>
    </row>
    <row r="178" spans="1:11" ht="12.75">
      <c r="A178" s="1">
        <f t="shared" si="8"/>
        <v>175</v>
      </c>
      <c r="B178" s="1" t="s">
        <v>6</v>
      </c>
      <c r="C178" s="1" t="s">
        <v>346</v>
      </c>
      <c r="D178" s="2">
        <v>19958.92</v>
      </c>
      <c r="E178" s="2">
        <f t="shared" si="6"/>
        <v>883.91</v>
      </c>
      <c r="F178" s="2">
        <v>10606.92</v>
      </c>
      <c r="G178" s="2">
        <f t="shared" si="7"/>
        <v>1169</v>
      </c>
      <c r="H178" s="2">
        <v>9352</v>
      </c>
      <c r="I178" s="1" t="s">
        <v>347</v>
      </c>
      <c r="J178" s="1" t="s">
        <v>9</v>
      </c>
      <c r="K178" s="2">
        <v>19958.92</v>
      </c>
    </row>
    <row r="179" spans="1:11" ht="12.75">
      <c r="A179" s="1">
        <f t="shared" si="8"/>
        <v>176</v>
      </c>
      <c r="B179" s="1" t="s">
        <v>6</v>
      </c>
      <c r="C179" s="1" t="s">
        <v>358</v>
      </c>
      <c r="D179" s="2">
        <v>39962.04</v>
      </c>
      <c r="E179" s="2">
        <f t="shared" si="6"/>
        <v>1351.17</v>
      </c>
      <c r="F179" s="2">
        <v>16214.04</v>
      </c>
      <c r="G179" s="2">
        <f t="shared" si="7"/>
        <v>2968.5</v>
      </c>
      <c r="H179" s="2">
        <v>23748</v>
      </c>
      <c r="I179" s="1" t="s">
        <v>359</v>
      </c>
      <c r="J179" s="1" t="s">
        <v>9</v>
      </c>
      <c r="K179" s="2">
        <v>39962.04</v>
      </c>
    </row>
    <row r="180" spans="1:11" ht="12.75">
      <c r="A180" s="1">
        <f t="shared" si="8"/>
        <v>177</v>
      </c>
      <c r="B180" s="1" t="s">
        <v>6</v>
      </c>
      <c r="C180" s="1" t="s">
        <v>360</v>
      </c>
      <c r="D180" s="2">
        <v>26331.36</v>
      </c>
      <c r="E180" s="2">
        <f t="shared" si="6"/>
        <v>775.48</v>
      </c>
      <c r="F180" s="2">
        <v>9305.76</v>
      </c>
      <c r="G180" s="2">
        <f t="shared" si="7"/>
        <v>2128.2</v>
      </c>
      <c r="H180" s="2">
        <v>17025.6</v>
      </c>
      <c r="I180" s="1" t="s">
        <v>361</v>
      </c>
      <c r="J180" s="1" t="s">
        <v>9</v>
      </c>
      <c r="K180" s="2">
        <v>26331.36</v>
      </c>
    </row>
    <row r="181" spans="1:11" ht="12.75">
      <c r="A181" s="1">
        <f t="shared" si="8"/>
        <v>178</v>
      </c>
      <c r="B181" s="1" t="s">
        <v>6</v>
      </c>
      <c r="C181" s="1" t="s">
        <v>348</v>
      </c>
      <c r="D181" s="2">
        <v>44757.76</v>
      </c>
      <c r="E181" s="2">
        <f t="shared" si="6"/>
        <v>1575.68</v>
      </c>
      <c r="F181" s="2">
        <v>18908.16</v>
      </c>
      <c r="G181" s="2">
        <f t="shared" si="7"/>
        <v>3231.2</v>
      </c>
      <c r="H181" s="2">
        <v>25849.6</v>
      </c>
      <c r="I181" s="1" t="s">
        <v>349</v>
      </c>
      <c r="J181" s="1" t="s">
        <v>9</v>
      </c>
      <c r="K181" s="2">
        <v>44757.76</v>
      </c>
    </row>
    <row r="182" spans="1:11" ht="12.75">
      <c r="A182" s="1">
        <f t="shared" si="8"/>
        <v>179</v>
      </c>
      <c r="B182" s="1" t="s">
        <v>6</v>
      </c>
      <c r="C182" s="1" t="s">
        <v>350</v>
      </c>
      <c r="D182" s="2">
        <v>71306.44</v>
      </c>
      <c r="E182" s="2">
        <f t="shared" si="6"/>
        <v>2344.07</v>
      </c>
      <c r="F182" s="2">
        <v>28128.84</v>
      </c>
      <c r="G182" s="2">
        <f t="shared" si="7"/>
        <v>5397.2</v>
      </c>
      <c r="H182" s="2">
        <v>43177.6</v>
      </c>
      <c r="I182" s="1" t="s">
        <v>351</v>
      </c>
      <c r="J182" s="1" t="s">
        <v>9</v>
      </c>
      <c r="K182" s="2">
        <v>71306.44</v>
      </c>
    </row>
    <row r="183" spans="1:11" ht="12.75">
      <c r="A183" s="1">
        <f t="shared" si="8"/>
        <v>180</v>
      </c>
      <c r="B183" s="1" t="s">
        <v>6</v>
      </c>
      <c r="C183" s="1" t="s">
        <v>352</v>
      </c>
      <c r="D183" s="2">
        <v>35747.16</v>
      </c>
      <c r="E183" s="2">
        <f t="shared" si="6"/>
        <v>1000.93</v>
      </c>
      <c r="F183" s="2">
        <v>12011.16</v>
      </c>
      <c r="G183" s="2">
        <f t="shared" si="7"/>
        <v>2967</v>
      </c>
      <c r="H183" s="2">
        <v>23736</v>
      </c>
      <c r="I183" s="1" t="s">
        <v>353</v>
      </c>
      <c r="J183" s="1" t="s">
        <v>9</v>
      </c>
      <c r="K183" s="2">
        <v>35747.16</v>
      </c>
    </row>
    <row r="184" spans="1:11" ht="12.75">
      <c r="A184" s="1">
        <f t="shared" si="8"/>
        <v>181</v>
      </c>
      <c r="B184" s="1" t="s">
        <v>6</v>
      </c>
      <c r="C184" s="1" t="s">
        <v>354</v>
      </c>
      <c r="D184" s="2">
        <v>37798.6</v>
      </c>
      <c r="E184" s="2">
        <f t="shared" si="6"/>
        <v>1021.5500000000001</v>
      </c>
      <c r="F184" s="2">
        <v>12258.6</v>
      </c>
      <c r="G184" s="2">
        <f t="shared" si="7"/>
        <v>3192.5</v>
      </c>
      <c r="H184" s="2">
        <v>25540</v>
      </c>
      <c r="I184" s="1" t="s">
        <v>355</v>
      </c>
      <c r="J184" s="1" t="s">
        <v>9</v>
      </c>
      <c r="K184" s="2">
        <v>37798.6</v>
      </c>
    </row>
    <row r="185" spans="1:11" ht="12.75">
      <c r="A185" s="1">
        <f t="shared" si="8"/>
        <v>182</v>
      </c>
      <c r="B185" s="1" t="s">
        <v>6</v>
      </c>
      <c r="C185" s="1" t="s">
        <v>356</v>
      </c>
      <c r="D185" s="2">
        <v>37476.36</v>
      </c>
      <c r="E185" s="2">
        <f t="shared" si="6"/>
        <v>1111.03</v>
      </c>
      <c r="F185" s="2">
        <v>13332.36</v>
      </c>
      <c r="G185" s="2">
        <f t="shared" si="7"/>
        <v>3018</v>
      </c>
      <c r="H185" s="2">
        <v>24144</v>
      </c>
      <c r="I185" s="1" t="s">
        <v>357</v>
      </c>
      <c r="J185" s="1">
        <v>52.8</v>
      </c>
      <c r="K185" s="2">
        <v>37423.56</v>
      </c>
    </row>
    <row r="186" spans="1:11" ht="12.75">
      <c r="A186" s="1">
        <f t="shared" si="8"/>
        <v>183</v>
      </c>
      <c r="B186" s="1" t="s">
        <v>6</v>
      </c>
      <c r="C186" s="1" t="s">
        <v>91</v>
      </c>
      <c r="D186" s="2">
        <v>68173.96</v>
      </c>
      <c r="E186" s="2">
        <f t="shared" si="6"/>
        <v>1697.83</v>
      </c>
      <c r="F186" s="2">
        <v>20373.96</v>
      </c>
      <c r="G186" s="2">
        <f t="shared" si="7"/>
        <v>5975</v>
      </c>
      <c r="H186" s="2">
        <v>47800</v>
      </c>
      <c r="I186" s="1" t="s">
        <v>409</v>
      </c>
      <c r="J186" s="1" t="s">
        <v>9</v>
      </c>
      <c r="K186" s="2">
        <v>68173.96</v>
      </c>
    </row>
    <row r="187" spans="1:11" ht="12.75">
      <c r="A187" s="1">
        <f t="shared" si="8"/>
        <v>184</v>
      </c>
      <c r="B187" s="1" t="s">
        <v>6</v>
      </c>
      <c r="C187" s="1" t="s">
        <v>91</v>
      </c>
      <c r="D187" s="2">
        <v>68474.76</v>
      </c>
      <c r="E187" s="2">
        <f t="shared" si="6"/>
        <v>1677.83</v>
      </c>
      <c r="F187" s="2">
        <v>20133.96</v>
      </c>
      <c r="G187" s="2">
        <f t="shared" si="7"/>
        <v>6042.6</v>
      </c>
      <c r="H187" s="2">
        <v>48340.8</v>
      </c>
      <c r="I187" s="1" t="s">
        <v>410</v>
      </c>
      <c r="J187" s="1" t="s">
        <v>9</v>
      </c>
      <c r="K187" s="2">
        <v>68474.76</v>
      </c>
    </row>
    <row r="188" spans="1:11" ht="12.75">
      <c r="A188" s="1">
        <f t="shared" si="8"/>
        <v>185</v>
      </c>
      <c r="B188" s="1" t="s">
        <v>6</v>
      </c>
      <c r="C188" s="1" t="s">
        <v>362</v>
      </c>
      <c r="D188" s="2">
        <v>33581.72</v>
      </c>
      <c r="E188" s="2">
        <f t="shared" si="6"/>
        <v>1151.01</v>
      </c>
      <c r="F188" s="2">
        <v>13812.12</v>
      </c>
      <c r="G188" s="2">
        <f t="shared" si="7"/>
        <v>2471.2</v>
      </c>
      <c r="H188" s="2">
        <v>19769.6</v>
      </c>
      <c r="I188" s="1" t="s">
        <v>363</v>
      </c>
      <c r="J188" s="1" t="s">
        <v>9</v>
      </c>
      <c r="K188" s="2">
        <v>33581.72</v>
      </c>
    </row>
    <row r="189" spans="1:11" ht="12.75">
      <c r="A189" s="1">
        <f t="shared" si="8"/>
        <v>186</v>
      </c>
      <c r="B189" s="1" t="s">
        <v>6</v>
      </c>
      <c r="C189" s="1" t="s">
        <v>364</v>
      </c>
      <c r="D189" s="2">
        <v>23351.28</v>
      </c>
      <c r="E189" s="2">
        <f t="shared" si="6"/>
        <v>666.9399999999999</v>
      </c>
      <c r="F189" s="2">
        <v>8003.28</v>
      </c>
      <c r="G189" s="2">
        <f t="shared" si="7"/>
        <v>1918.5</v>
      </c>
      <c r="H189" s="2">
        <v>15348</v>
      </c>
      <c r="I189" s="1" t="s">
        <v>365</v>
      </c>
      <c r="J189" s="1" t="s">
        <v>9</v>
      </c>
      <c r="K189" s="2">
        <v>23351.28</v>
      </c>
    </row>
    <row r="190" spans="1:11" ht="12.75">
      <c r="A190" s="1">
        <f t="shared" si="8"/>
        <v>187</v>
      </c>
      <c r="B190" s="1" t="s">
        <v>6</v>
      </c>
      <c r="C190" s="1" t="s">
        <v>372</v>
      </c>
      <c r="D190" s="2">
        <v>36448.8</v>
      </c>
      <c r="E190" s="2">
        <f t="shared" si="6"/>
        <v>1111</v>
      </c>
      <c r="F190" s="2">
        <v>13332</v>
      </c>
      <c r="G190" s="2">
        <f t="shared" si="7"/>
        <v>2889.6</v>
      </c>
      <c r="H190" s="2">
        <v>23116.8</v>
      </c>
      <c r="I190" s="1" t="s">
        <v>373</v>
      </c>
      <c r="J190" s="1" t="s">
        <v>9</v>
      </c>
      <c r="K190" s="2">
        <v>36448.8</v>
      </c>
    </row>
    <row r="191" spans="1:11" ht="12.75">
      <c r="A191" s="1">
        <f t="shared" si="8"/>
        <v>188</v>
      </c>
      <c r="B191" s="1" t="s">
        <v>6</v>
      </c>
      <c r="C191" s="1" t="s">
        <v>374</v>
      </c>
      <c r="D191" s="2">
        <v>47814.76</v>
      </c>
      <c r="E191" s="2">
        <f t="shared" si="6"/>
        <v>1841.63</v>
      </c>
      <c r="F191" s="2">
        <v>22099.56</v>
      </c>
      <c r="G191" s="2">
        <f t="shared" si="7"/>
        <v>3214.4</v>
      </c>
      <c r="H191" s="2">
        <v>25715.2</v>
      </c>
      <c r="I191" s="1" t="s">
        <v>375</v>
      </c>
      <c r="J191" s="1" t="s">
        <v>9</v>
      </c>
      <c r="K191" s="2">
        <v>47814.76</v>
      </c>
    </row>
    <row r="192" spans="1:11" ht="12.75">
      <c r="A192" s="1">
        <f t="shared" si="8"/>
        <v>189</v>
      </c>
      <c r="B192" s="1" t="s">
        <v>6</v>
      </c>
      <c r="C192" s="1" t="s">
        <v>376</v>
      </c>
      <c r="D192" s="2">
        <v>42624.84</v>
      </c>
      <c r="E192" s="2">
        <f t="shared" si="6"/>
        <v>1388.47</v>
      </c>
      <c r="F192" s="2">
        <v>16661.64</v>
      </c>
      <c r="G192" s="2">
        <f t="shared" si="7"/>
        <v>3245.4</v>
      </c>
      <c r="H192" s="2">
        <v>25963.2</v>
      </c>
      <c r="I192" s="1" t="s">
        <v>377</v>
      </c>
      <c r="J192" s="1" t="s">
        <v>9</v>
      </c>
      <c r="K192" s="2">
        <v>42624.84</v>
      </c>
    </row>
    <row r="193" spans="1:11" ht="12.75">
      <c r="A193" s="1">
        <f t="shared" si="8"/>
        <v>190</v>
      </c>
      <c r="B193" s="1" t="s">
        <v>6</v>
      </c>
      <c r="C193" s="1" t="s">
        <v>370</v>
      </c>
      <c r="D193" s="2">
        <v>20197.68</v>
      </c>
      <c r="E193" s="2">
        <f t="shared" si="6"/>
        <v>1673.14</v>
      </c>
      <c r="F193" s="2">
        <v>20077.68</v>
      </c>
      <c r="G193" s="2">
        <f t="shared" si="7"/>
        <v>15</v>
      </c>
      <c r="H193" s="2">
        <v>120</v>
      </c>
      <c r="I193" s="1" t="s">
        <v>371</v>
      </c>
      <c r="J193" s="1" t="s">
        <v>9</v>
      </c>
      <c r="K193" s="2">
        <v>20197.68</v>
      </c>
    </row>
    <row r="194" spans="1:11" ht="12.75">
      <c r="A194" s="1">
        <f t="shared" si="8"/>
        <v>191</v>
      </c>
      <c r="B194" s="1" t="s">
        <v>6</v>
      </c>
      <c r="C194" s="1" t="s">
        <v>366</v>
      </c>
      <c r="D194" s="2">
        <v>40506</v>
      </c>
      <c r="E194" s="2">
        <f t="shared" si="6"/>
        <v>1315.1000000000001</v>
      </c>
      <c r="F194" s="2">
        <v>15781.2</v>
      </c>
      <c r="G194" s="2">
        <f t="shared" si="7"/>
        <v>3090.6</v>
      </c>
      <c r="H194" s="2">
        <v>24724.8</v>
      </c>
      <c r="I194" s="1" t="s">
        <v>367</v>
      </c>
      <c r="J194" s="1" t="s">
        <v>9</v>
      </c>
      <c r="K194" s="2">
        <v>40506</v>
      </c>
    </row>
    <row r="195" spans="1:11" ht="12.75">
      <c r="A195" s="1">
        <f t="shared" si="8"/>
        <v>192</v>
      </c>
      <c r="B195" s="1" t="s">
        <v>6</v>
      </c>
      <c r="C195" s="1" t="s">
        <v>368</v>
      </c>
      <c r="D195" s="2">
        <v>36726.6</v>
      </c>
      <c r="E195" s="2">
        <f t="shared" si="6"/>
        <v>1046.95</v>
      </c>
      <c r="F195" s="2">
        <v>12563.4</v>
      </c>
      <c r="G195" s="2">
        <f t="shared" si="7"/>
        <v>3020.4</v>
      </c>
      <c r="H195" s="2">
        <v>24163.2</v>
      </c>
      <c r="I195" s="1" t="s">
        <v>369</v>
      </c>
      <c r="J195" s="1" t="s">
        <v>9</v>
      </c>
      <c r="K195" s="2">
        <v>36726.6</v>
      </c>
    </row>
    <row r="196" spans="1:11" ht="12.75">
      <c r="A196" s="1">
        <f t="shared" si="8"/>
        <v>193</v>
      </c>
      <c r="B196" s="1" t="s">
        <v>6</v>
      </c>
      <c r="C196" s="1" t="s">
        <v>411</v>
      </c>
      <c r="D196" s="2">
        <v>57076.44</v>
      </c>
      <c r="E196" s="2">
        <f t="shared" si="6"/>
        <v>1713.97</v>
      </c>
      <c r="F196" s="2">
        <v>20567.64</v>
      </c>
      <c r="G196" s="2">
        <f t="shared" si="7"/>
        <v>4563.6</v>
      </c>
      <c r="H196" s="2">
        <v>36508.8</v>
      </c>
      <c r="I196" s="1" t="s">
        <v>412</v>
      </c>
      <c r="J196" s="1" t="s">
        <v>9</v>
      </c>
      <c r="K196" s="2">
        <v>57076.44</v>
      </c>
    </row>
    <row r="197" spans="1:11" ht="12.75">
      <c r="A197" s="1">
        <f t="shared" si="8"/>
        <v>194</v>
      </c>
      <c r="B197" s="1" t="s">
        <v>6</v>
      </c>
      <c r="C197" s="1" t="s">
        <v>407</v>
      </c>
      <c r="D197" s="2">
        <v>39363.6</v>
      </c>
      <c r="E197" s="2">
        <f aca="true" t="shared" si="9" ref="E197:E212">F197/12</f>
        <v>1212.7</v>
      </c>
      <c r="F197" s="2">
        <v>14552.4</v>
      </c>
      <c r="G197" s="2">
        <f aca="true" t="shared" si="10" ref="G197:G212">H197/8</f>
        <v>3101.4</v>
      </c>
      <c r="H197" s="2">
        <v>24811.2</v>
      </c>
      <c r="I197" s="1" t="s">
        <v>408</v>
      </c>
      <c r="J197" s="1" t="s">
        <v>9</v>
      </c>
      <c r="K197" s="2">
        <v>39363.6</v>
      </c>
    </row>
    <row r="198" spans="1:11" ht="12.75">
      <c r="A198" s="1">
        <f aca="true" t="shared" si="11" ref="A198:A212">A197+1</f>
        <v>195</v>
      </c>
      <c r="B198" s="1" t="s">
        <v>6</v>
      </c>
      <c r="C198" s="1" t="s">
        <v>378</v>
      </c>
      <c r="D198" s="2">
        <v>42908.76</v>
      </c>
      <c r="E198" s="2">
        <f t="shared" si="9"/>
        <v>1183.73</v>
      </c>
      <c r="F198" s="2">
        <v>14204.76</v>
      </c>
      <c r="G198" s="2">
        <f t="shared" si="10"/>
        <v>3588</v>
      </c>
      <c r="H198" s="2">
        <v>28704</v>
      </c>
      <c r="I198" s="1" t="s">
        <v>379</v>
      </c>
      <c r="J198" s="1">
        <v>44</v>
      </c>
      <c r="K198" s="2">
        <v>42864.76</v>
      </c>
    </row>
    <row r="199" spans="1:11" ht="12.75">
      <c r="A199" s="1">
        <f t="shared" si="11"/>
        <v>196</v>
      </c>
      <c r="B199" s="1" t="s">
        <v>6</v>
      </c>
      <c r="C199" s="1" t="s">
        <v>380</v>
      </c>
      <c r="D199" s="2">
        <v>27274.4</v>
      </c>
      <c r="E199" s="2">
        <f t="shared" si="9"/>
        <v>694.1999999999999</v>
      </c>
      <c r="F199" s="2">
        <v>8330.4</v>
      </c>
      <c r="G199" s="2">
        <f t="shared" si="10"/>
        <v>2368</v>
      </c>
      <c r="H199" s="2">
        <v>18944</v>
      </c>
      <c r="I199" s="1" t="s">
        <v>381</v>
      </c>
      <c r="J199" s="1" t="s">
        <v>9</v>
      </c>
      <c r="K199" s="2">
        <v>27274.4</v>
      </c>
    </row>
    <row r="200" spans="1:11" ht="12.75">
      <c r="A200" s="1">
        <f t="shared" si="11"/>
        <v>197</v>
      </c>
      <c r="B200" s="1" t="s">
        <v>6</v>
      </c>
      <c r="C200" s="1" t="s">
        <v>382</v>
      </c>
      <c r="D200" s="2">
        <v>32042.6</v>
      </c>
      <c r="E200" s="2">
        <f t="shared" si="9"/>
        <v>1160.55</v>
      </c>
      <c r="F200" s="2">
        <v>13926.6</v>
      </c>
      <c r="G200" s="2">
        <f t="shared" si="10"/>
        <v>2264.5</v>
      </c>
      <c r="H200" s="2">
        <v>18116</v>
      </c>
      <c r="I200" s="1" t="s">
        <v>383</v>
      </c>
      <c r="J200" s="1" t="s">
        <v>9</v>
      </c>
      <c r="K200" s="2">
        <v>32042.6</v>
      </c>
    </row>
    <row r="201" spans="1:11" ht="12.75">
      <c r="A201" s="1">
        <f t="shared" si="11"/>
        <v>198</v>
      </c>
      <c r="B201" s="1" t="s">
        <v>6</v>
      </c>
      <c r="C201" s="1" t="s">
        <v>384</v>
      </c>
      <c r="D201" s="2">
        <v>37032.64</v>
      </c>
      <c r="E201" s="2">
        <f t="shared" si="9"/>
        <v>1168.72</v>
      </c>
      <c r="F201" s="2">
        <v>14024.64</v>
      </c>
      <c r="G201" s="2">
        <f t="shared" si="10"/>
        <v>2876</v>
      </c>
      <c r="H201" s="2">
        <v>23008</v>
      </c>
      <c r="I201" s="1" t="s">
        <v>385</v>
      </c>
      <c r="J201" s="1" t="s">
        <v>9</v>
      </c>
      <c r="K201" s="2">
        <v>37032.64</v>
      </c>
    </row>
    <row r="202" spans="1:11" ht="12.75">
      <c r="A202" s="1">
        <f t="shared" si="11"/>
        <v>199</v>
      </c>
      <c r="B202" s="1" t="s">
        <v>6</v>
      </c>
      <c r="C202" s="1" t="s">
        <v>386</v>
      </c>
      <c r="D202" s="2">
        <v>40841.6</v>
      </c>
      <c r="E202" s="2">
        <f t="shared" si="9"/>
        <v>1590.8</v>
      </c>
      <c r="F202" s="2">
        <v>19089.6</v>
      </c>
      <c r="G202" s="2">
        <f t="shared" si="10"/>
        <v>2719</v>
      </c>
      <c r="H202" s="2">
        <v>21752</v>
      </c>
      <c r="I202" s="1" t="s">
        <v>387</v>
      </c>
      <c r="J202" s="1" t="s">
        <v>9</v>
      </c>
      <c r="K202" s="2">
        <v>40841.6</v>
      </c>
    </row>
    <row r="203" spans="1:11" ht="12.75">
      <c r="A203" s="1">
        <f t="shared" si="11"/>
        <v>200</v>
      </c>
      <c r="B203" s="1" t="s">
        <v>6</v>
      </c>
      <c r="C203" s="1" t="s">
        <v>388</v>
      </c>
      <c r="D203" s="2">
        <v>49278.16</v>
      </c>
      <c r="E203" s="2">
        <f t="shared" si="9"/>
        <v>1552.78</v>
      </c>
      <c r="F203" s="2">
        <v>18633.36</v>
      </c>
      <c r="G203" s="2">
        <f t="shared" si="10"/>
        <v>3830.6</v>
      </c>
      <c r="H203" s="2">
        <v>30644.8</v>
      </c>
      <c r="I203" s="1" t="s">
        <v>389</v>
      </c>
      <c r="J203" s="1" t="s">
        <v>9</v>
      </c>
      <c r="K203" s="2">
        <v>49278.16</v>
      </c>
    </row>
    <row r="204" spans="1:11" ht="12.75">
      <c r="A204" s="1">
        <f t="shared" si="11"/>
        <v>201</v>
      </c>
      <c r="B204" s="1" t="s">
        <v>6</v>
      </c>
      <c r="C204" s="1" t="s">
        <v>390</v>
      </c>
      <c r="D204" s="2">
        <v>57485.04</v>
      </c>
      <c r="E204" s="2">
        <f t="shared" si="9"/>
        <v>1937.62</v>
      </c>
      <c r="F204" s="2">
        <v>23251.44</v>
      </c>
      <c r="G204" s="2">
        <f t="shared" si="10"/>
        <v>4279.2</v>
      </c>
      <c r="H204" s="2">
        <v>34233.6</v>
      </c>
      <c r="I204" s="1" t="s">
        <v>391</v>
      </c>
      <c r="J204" s="1" t="s">
        <v>9</v>
      </c>
      <c r="K204" s="2">
        <v>57485.04</v>
      </c>
    </row>
    <row r="205" spans="1:11" ht="12.75">
      <c r="A205" s="1">
        <f t="shared" si="11"/>
        <v>202</v>
      </c>
      <c r="B205" s="1" t="s">
        <v>6</v>
      </c>
      <c r="C205" s="1" t="s">
        <v>392</v>
      </c>
      <c r="D205" s="2">
        <v>43760.16</v>
      </c>
      <c r="E205" s="2">
        <f t="shared" si="9"/>
        <v>1947.08</v>
      </c>
      <c r="F205" s="2">
        <v>23364.96</v>
      </c>
      <c r="G205" s="2">
        <f t="shared" si="10"/>
        <v>2549.4</v>
      </c>
      <c r="H205" s="2">
        <v>20395.2</v>
      </c>
      <c r="I205" s="1" t="s">
        <v>393</v>
      </c>
      <c r="J205" s="1" t="s">
        <v>9</v>
      </c>
      <c r="K205" s="2">
        <v>43760.16</v>
      </c>
    </row>
    <row r="206" spans="1:11" ht="12.75">
      <c r="A206" s="1">
        <f t="shared" si="11"/>
        <v>203</v>
      </c>
      <c r="B206" s="1" t="s">
        <v>6</v>
      </c>
      <c r="C206" s="1" t="s">
        <v>398</v>
      </c>
      <c r="D206" s="2">
        <v>33538.8</v>
      </c>
      <c r="E206" s="2">
        <f t="shared" si="9"/>
        <v>679.3000000000001</v>
      </c>
      <c r="F206" s="2">
        <v>8151.6</v>
      </c>
      <c r="G206" s="2">
        <f t="shared" si="10"/>
        <v>3173.4</v>
      </c>
      <c r="H206" s="2">
        <v>25387.2</v>
      </c>
      <c r="I206" s="1" t="s">
        <v>399</v>
      </c>
      <c r="J206" s="1" t="s">
        <v>9</v>
      </c>
      <c r="K206" s="2">
        <v>33538.8</v>
      </c>
    </row>
    <row r="207" spans="1:11" ht="12.75">
      <c r="A207" s="1">
        <f t="shared" si="11"/>
        <v>204</v>
      </c>
      <c r="B207" s="1" t="s">
        <v>6</v>
      </c>
      <c r="C207" s="1" t="s">
        <v>394</v>
      </c>
      <c r="D207" s="2">
        <v>59794.68</v>
      </c>
      <c r="E207" s="2">
        <f t="shared" si="9"/>
        <v>1978.0900000000001</v>
      </c>
      <c r="F207" s="2">
        <v>23737.08</v>
      </c>
      <c r="G207" s="2">
        <f t="shared" si="10"/>
        <v>4507.2</v>
      </c>
      <c r="H207" s="2">
        <v>36057.6</v>
      </c>
      <c r="I207" s="1" t="s">
        <v>395</v>
      </c>
      <c r="J207" s="1" t="s">
        <v>9</v>
      </c>
      <c r="K207" s="2">
        <v>59794.68</v>
      </c>
    </row>
    <row r="208" spans="1:11" ht="12.75">
      <c r="A208" s="1">
        <f t="shared" si="11"/>
        <v>205</v>
      </c>
      <c r="B208" s="1" t="s">
        <v>6</v>
      </c>
      <c r="C208" s="1" t="s">
        <v>396</v>
      </c>
      <c r="D208" s="2">
        <v>47760.04</v>
      </c>
      <c r="E208" s="2">
        <f t="shared" si="9"/>
        <v>1781.87</v>
      </c>
      <c r="F208" s="2">
        <v>21382.44</v>
      </c>
      <c r="G208" s="2">
        <f t="shared" si="10"/>
        <v>3297.2</v>
      </c>
      <c r="H208" s="2">
        <v>26377.6</v>
      </c>
      <c r="I208" s="1" t="s">
        <v>397</v>
      </c>
      <c r="J208" s="1" t="s">
        <v>9</v>
      </c>
      <c r="K208" s="2">
        <v>47760.04</v>
      </c>
    </row>
    <row r="209" spans="1:11" ht="12.75">
      <c r="A209" s="1">
        <f t="shared" si="11"/>
        <v>206</v>
      </c>
      <c r="B209" s="1" t="s">
        <v>6</v>
      </c>
      <c r="C209" s="1" t="s">
        <v>400</v>
      </c>
      <c r="D209" s="2">
        <v>11038.04</v>
      </c>
      <c r="E209" s="2">
        <f t="shared" si="9"/>
        <v>849.1700000000001</v>
      </c>
      <c r="F209" s="2">
        <v>10190.04</v>
      </c>
      <c r="G209" s="2">
        <f t="shared" si="10"/>
        <v>106</v>
      </c>
      <c r="H209" s="2">
        <v>848</v>
      </c>
      <c r="I209" s="1" t="s">
        <v>401</v>
      </c>
      <c r="J209" s="1" t="s">
        <v>9</v>
      </c>
      <c r="K209" s="2">
        <v>11038.04</v>
      </c>
    </row>
    <row r="210" spans="1:11" ht="12.75">
      <c r="A210" s="1">
        <f t="shared" si="11"/>
        <v>207</v>
      </c>
      <c r="B210" s="1" t="s">
        <v>6</v>
      </c>
      <c r="C210" s="1" t="s">
        <v>402</v>
      </c>
      <c r="D210" s="2">
        <v>48211.56</v>
      </c>
      <c r="E210" s="2">
        <f t="shared" si="9"/>
        <v>1450.03</v>
      </c>
      <c r="F210" s="2">
        <v>17400.36</v>
      </c>
      <c r="G210" s="2">
        <f t="shared" si="10"/>
        <v>3851.4</v>
      </c>
      <c r="H210" s="2">
        <v>30811.2</v>
      </c>
      <c r="I210" s="1" t="s">
        <v>403</v>
      </c>
      <c r="J210" s="1" t="s">
        <v>9</v>
      </c>
      <c r="K210" s="2">
        <v>48211.56</v>
      </c>
    </row>
    <row r="211" spans="1:11" ht="12.75">
      <c r="A211" s="4">
        <f t="shared" si="11"/>
        <v>208</v>
      </c>
      <c r="B211" s="4" t="s">
        <v>6</v>
      </c>
      <c r="C211" s="4" t="s">
        <v>404</v>
      </c>
      <c r="D211" s="5">
        <v>42414.96</v>
      </c>
      <c r="E211" s="2">
        <f t="shared" si="9"/>
        <v>1576.58</v>
      </c>
      <c r="F211" s="5">
        <v>18918.96</v>
      </c>
      <c r="G211" s="2">
        <f t="shared" si="10"/>
        <v>2937</v>
      </c>
      <c r="H211" s="5">
        <v>23496</v>
      </c>
      <c r="I211" s="4" t="s">
        <v>405</v>
      </c>
      <c r="J211" s="4" t="s">
        <v>9</v>
      </c>
      <c r="K211" s="5">
        <v>42414.96</v>
      </c>
    </row>
    <row r="212" spans="1:11" ht="12.75">
      <c r="A212" s="6">
        <f t="shared" si="11"/>
        <v>209</v>
      </c>
      <c r="B212" s="6" t="s">
        <v>6</v>
      </c>
      <c r="C212" s="6" t="s">
        <v>404</v>
      </c>
      <c r="D212" s="7">
        <v>51664.08</v>
      </c>
      <c r="E212" s="2">
        <f t="shared" si="9"/>
        <v>2091.7400000000002</v>
      </c>
      <c r="F212" s="7">
        <v>25100.88</v>
      </c>
      <c r="G212" s="2">
        <f t="shared" si="10"/>
        <v>3320.4</v>
      </c>
      <c r="H212" s="7">
        <v>26563.2</v>
      </c>
      <c r="I212" s="6" t="s">
        <v>406</v>
      </c>
      <c r="J212" s="6" t="s">
        <v>9</v>
      </c>
      <c r="K212" s="7">
        <v>51664.08</v>
      </c>
    </row>
    <row r="213" spans="1:11" ht="12.75">
      <c r="A213" s="6"/>
      <c r="B213" s="9" t="s">
        <v>416</v>
      </c>
      <c r="C213" s="9"/>
      <c r="D213" s="10">
        <f>SUM(D4:D212)</f>
        <v>8563968.680000002</v>
      </c>
      <c r="E213" s="10">
        <f>SUM(E4:E212)</f>
        <v>287202.19000000006</v>
      </c>
      <c r="F213" s="10">
        <f>SUM(F4:F212)</f>
        <v>3446426.2799999975</v>
      </c>
      <c r="G213" s="10">
        <f>SUM(G4:G212)</f>
        <v>639692.7999999998</v>
      </c>
      <c r="H213" s="10">
        <f>SUM(H4:H212)</f>
        <v>5117542.3999999985</v>
      </c>
      <c r="I213" s="9"/>
      <c r="J213" s="9">
        <f>SUM(J23:J212)</f>
        <v>1047.1999999999998</v>
      </c>
      <c r="K213" s="10">
        <f>SUM(K4:K212)</f>
        <v>8562921.479999999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2023-10-12T08:13:33Z</cp:lastPrinted>
  <dcterms:created xsi:type="dcterms:W3CDTF">2023-10-06T10:48:50Z</dcterms:created>
  <dcterms:modified xsi:type="dcterms:W3CDTF">2023-10-13T06:45:48Z</dcterms:modified>
  <cp:category/>
  <cp:version/>
  <cp:contentType/>
  <cp:contentStatus/>
</cp:coreProperties>
</file>